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27" activeTab="0"/>
  </bookViews>
  <sheets>
    <sheet name="Revised deposit form 2016" sheetId="1" r:id="rId1"/>
    <sheet name="Cash calculator" sheetId="2" r:id="rId2"/>
    <sheet name="Sheet1" sheetId="3" state="hidden" r:id="rId3"/>
  </sheets>
  <definedNames>
    <definedName name="_xlnm.Print_Area" localSheetId="1">'Cash calculator'!$A$1:$E$28</definedName>
    <definedName name="_xlnm.Print_Area" localSheetId="0">'Revised deposit form 2016'!$A$1:$G$61</definedName>
    <definedName name="_xlnm.Print_Area" localSheetId="2">'Sheet1'!$A$1:$AS$47</definedName>
  </definedNames>
  <calcPr fullCalcOnLoad="1"/>
</workbook>
</file>

<file path=xl/comments2.xml><?xml version="1.0" encoding="utf-8"?>
<comments xmlns="http://schemas.openxmlformats.org/spreadsheetml/2006/main">
  <authors>
    <author>Pat Howard</author>
  </authors>
  <commentList>
    <comment ref="D26" authorId="0">
      <text>
        <r>
          <rPr>
            <b/>
            <sz val="8"/>
            <rFont val="Tahoma"/>
            <family val="2"/>
          </rPr>
          <t>Joy Howard:</t>
        </r>
        <r>
          <rPr>
            <sz val="8"/>
            <rFont val="Tahoma"/>
            <family val="2"/>
          </rPr>
          <t xml:space="preserve">
This amount automatically adds into total cash.</t>
        </r>
      </text>
    </comment>
  </commentList>
</comments>
</file>

<file path=xl/comments3.xml><?xml version="1.0" encoding="utf-8"?>
<comments xmlns="http://schemas.openxmlformats.org/spreadsheetml/2006/main">
  <authors>
    <author>Leslie Fitzgerald</author>
  </authors>
  <commentList>
    <comment ref="A41" authorId="0">
      <text>
        <r>
          <rPr>
            <b/>
            <sz val="8"/>
            <rFont val="Tahoma"/>
            <family val="2"/>
          </rPr>
          <t>Leslie Fitzgerald: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<sst xmlns="http://schemas.openxmlformats.org/spreadsheetml/2006/main" count="163" uniqueCount="62">
  <si>
    <t>DATE:</t>
  </si>
  <si>
    <t>#</t>
  </si>
  <si>
    <t>TOTAL CHECKS &amp; CASH</t>
  </si>
  <si>
    <t>@</t>
  </si>
  <si>
    <t>$</t>
  </si>
  <si>
    <t>=</t>
  </si>
  <si>
    <t>(Signature of person submitting cash/checks)</t>
  </si>
  <si>
    <t>Submit to:</t>
  </si>
  <si>
    <t>FOR TREASURER'S USE</t>
  </si>
  <si>
    <t>SOURCE OF FUNDS:</t>
  </si>
  <si>
    <t xml:space="preserve">RECORDED: </t>
  </si>
  <si>
    <t>[   ]</t>
  </si>
  <si>
    <t xml:space="preserve"> Assoc </t>
  </si>
  <si>
    <t xml:space="preserve"> Found</t>
  </si>
  <si>
    <t xml:space="preserve">on </t>
  </si>
  <si>
    <t xml:space="preserve">TOTAL $ </t>
  </si>
  <si>
    <t>DEPOSITED ON</t>
  </si>
  <si>
    <t>"20@$16= $320. "  You are responsible for keeping track of individuals who have paid.</t>
  </si>
  <si>
    <t>CHECKS:</t>
  </si>
  <si>
    <t>CASH:</t>
  </si>
  <si>
    <t>SPLIT:</t>
  </si>
  <si>
    <t>Name of Activity, Social Event, Fundraiser or Board Expense Category</t>
  </si>
  <si>
    <t>CASH / CHECKS FOR DEPOSIT</t>
  </si>
  <si>
    <t>CHAIR or DIRECTOR:</t>
  </si>
  <si>
    <t>Do not list each individual check. Do note the # of checks at each amount as in:</t>
  </si>
  <si>
    <t>Shirley McCarthy, Treasurer</t>
  </si>
  <si>
    <t>39 Southerland Road, Savannah, GA 31411</t>
  </si>
  <si>
    <t>Phone: 598-2166</t>
  </si>
  <si>
    <t>frankshirley@comcast.net</t>
  </si>
  <si>
    <t>updated 5/23/09</t>
  </si>
  <si>
    <t>DEPOSIT FORM: CASH / CHECKS</t>
  </si>
  <si>
    <t># of checks</t>
  </si>
  <si>
    <t>$ Value</t>
  </si>
  <si>
    <t>Total</t>
  </si>
  <si>
    <t>DEPOSITED:</t>
  </si>
  <si>
    <t xml:space="preserve">date: _____________ </t>
  </si>
  <si>
    <t>Office use only:</t>
  </si>
  <si>
    <t xml:space="preserve">     Subtotal checks</t>
  </si>
  <si>
    <t>Please do not list each individual check. Do note the # of checks at each amount as in:</t>
  </si>
  <si>
    <t>TOTAL $ _________________</t>
  </si>
  <si>
    <t>CASH CALCULATOR</t>
  </si>
  <si>
    <t>Denomination</t>
  </si>
  <si>
    <t>Quantity</t>
  </si>
  <si>
    <t>Value</t>
  </si>
  <si>
    <t>Change</t>
  </si>
  <si>
    <t>Change counter</t>
  </si>
  <si>
    <t>TOTAL CASH</t>
  </si>
  <si>
    <t>Print and submit with deposit form.</t>
  </si>
  <si>
    <r>
      <t xml:space="preserve">CASH: </t>
    </r>
    <r>
      <rPr>
        <i/>
        <u val="single"/>
        <sz val="9"/>
        <rFont val="Arial"/>
        <family val="2"/>
      </rPr>
      <t>(see tab for Cash calculator)</t>
    </r>
  </si>
  <si>
    <t>Input cash quantities here and total cash will feed to revised deposit form 2011.</t>
  </si>
  <si>
    <t>treasureroflandlovers@gmail.com</t>
  </si>
  <si>
    <t>Form will calculate total deposit.</t>
  </si>
  <si>
    <r>
      <rPr>
        <b/>
        <i/>
        <u val="single"/>
        <sz val="10"/>
        <color indexed="10"/>
        <rFont val="Arial"/>
        <family val="2"/>
      </rPr>
      <t>CLICK ON 'ENABLE EDITING' ABOVE</t>
    </r>
    <r>
      <rPr>
        <i/>
        <sz val="10"/>
        <color indexed="10"/>
        <rFont val="Arial"/>
        <family val="2"/>
      </rPr>
      <t xml:space="preserve"> </t>
    </r>
    <r>
      <rPr>
        <i/>
        <sz val="10"/>
        <rFont val="Arial"/>
        <family val="2"/>
      </rPr>
      <t xml:space="preserve">to input data in each yellow shaded area. </t>
    </r>
  </si>
  <si>
    <t>Print a copy of this form, sign and submit to Treasurer with monies.</t>
  </si>
  <si>
    <t>Phone: 571-235-3714</t>
  </si>
  <si>
    <t>14 Morning Marsh Rd</t>
  </si>
  <si>
    <t>Jack Welch, Treasurer</t>
  </si>
  <si>
    <t>[   ]  LLI</t>
  </si>
  <si>
    <t xml:space="preserve">  [   ] MMA</t>
  </si>
  <si>
    <t>[   ] Checking</t>
  </si>
  <si>
    <t xml:space="preserve">             [   ]  Found</t>
  </si>
  <si>
    <t>Updated 6/1/19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</si>
</sst>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0.00_);\(0.00\)"/>
    <numFmt numFmtId="174" formatCode="[$-409]dddd\,\ mmmm\ dd\,\ yyyy"/>
  </numFmts>
  <fonts count="6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u val="single"/>
      <sz val="11"/>
      <color indexed="12"/>
      <name val="Arial"/>
      <family val="2"/>
    </font>
    <font>
      <sz val="8"/>
      <color indexed="2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sz val="9"/>
      <color indexed="63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sz val="10"/>
      <color indexed="63"/>
      <name val="Arial"/>
      <family val="2"/>
    </font>
    <font>
      <b/>
      <sz val="10"/>
      <name val="Arial"/>
      <family val="2"/>
    </font>
    <font>
      <i/>
      <sz val="10"/>
      <color indexed="23"/>
      <name val="Arial"/>
      <family val="2"/>
    </font>
    <font>
      <u val="single"/>
      <sz val="11"/>
      <name val="Arial"/>
      <family val="2"/>
    </font>
    <font>
      <i/>
      <sz val="9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57"/>
      <name val="Arial"/>
      <family val="2"/>
    </font>
    <font>
      <i/>
      <u val="single"/>
      <sz val="9"/>
      <name val="Arial"/>
      <family val="2"/>
    </font>
    <font>
      <b/>
      <i/>
      <u val="single"/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DashDot">
        <color indexed="55"/>
      </left>
      <right>
        <color indexed="63"/>
      </right>
      <top>
        <color indexed="63"/>
      </top>
      <bottom style="mediumDashDot">
        <color indexed="55"/>
      </bottom>
    </border>
    <border>
      <left>
        <color indexed="63"/>
      </left>
      <right>
        <color indexed="63"/>
      </right>
      <top>
        <color indexed="63"/>
      </top>
      <bottom style="mediumDashDot">
        <color indexed="55"/>
      </bottom>
    </border>
    <border>
      <left>
        <color indexed="63"/>
      </left>
      <right style="mediumDashDot">
        <color indexed="55"/>
      </right>
      <top>
        <color indexed="63"/>
      </top>
      <bottom style="mediumDashDot">
        <color indexed="55"/>
      </bottom>
    </border>
    <border>
      <left style="mediumDashDot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Dot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 style="thin"/>
    </border>
    <border>
      <left style="thin">
        <color indexed="44"/>
      </left>
      <right>
        <color indexed="63"/>
      </right>
      <top>
        <color indexed="63"/>
      </top>
      <bottom style="mediumDashed"/>
    </border>
    <border>
      <left>
        <color indexed="63"/>
      </left>
      <right style="thin">
        <color indexed="44"/>
      </right>
      <top>
        <color indexed="63"/>
      </top>
      <bottom style="mediumDashed"/>
    </border>
    <border>
      <left style="thin">
        <color indexed="44"/>
      </left>
      <right>
        <color indexed="63"/>
      </right>
      <top style="mediumDashDot">
        <color indexed="55"/>
      </top>
      <bottom>
        <color indexed="63"/>
      </bottom>
    </border>
    <border>
      <left>
        <color indexed="63"/>
      </left>
      <right style="thin">
        <color indexed="44"/>
      </right>
      <top style="mediumDashDot">
        <color indexed="55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 style="mediumDashDot">
        <color indexed="55"/>
      </bottom>
    </border>
    <border>
      <left>
        <color indexed="63"/>
      </left>
      <right style="thin">
        <color indexed="44"/>
      </right>
      <top>
        <color indexed="63"/>
      </top>
      <bottom style="mediumDashDot">
        <color indexed="55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mediumDashDot">
        <color indexed="55"/>
      </left>
      <right>
        <color indexed="63"/>
      </right>
      <top style="mediumDashDot">
        <color indexed="55"/>
      </top>
      <bottom>
        <color indexed="63"/>
      </bottom>
    </border>
    <border>
      <left>
        <color indexed="63"/>
      </left>
      <right style="mediumDashDot">
        <color indexed="55"/>
      </right>
      <top style="mediumDashDot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0" fontId="9" fillId="0" borderId="0" xfId="53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4" fontId="5" fillId="0" borderId="11" xfId="44" applyFont="1" applyBorder="1" applyAlignment="1" applyProtection="1">
      <alignment horizontal="center"/>
      <protection locked="0"/>
    </xf>
    <xf numFmtId="172" fontId="1" fillId="0" borderId="11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center"/>
    </xf>
    <xf numFmtId="44" fontId="5" fillId="0" borderId="10" xfId="44" applyFont="1" applyBorder="1" applyAlignment="1" applyProtection="1">
      <alignment horizontal="center"/>
      <protection locked="0"/>
    </xf>
    <xf numFmtId="172" fontId="1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2" fontId="1" fillId="0" borderId="17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44" fontId="5" fillId="0" borderId="0" xfId="44" applyFont="1" applyBorder="1" applyAlignment="1" applyProtection="1">
      <alignment/>
      <protection locked="0"/>
    </xf>
    <xf numFmtId="172" fontId="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quotePrefix="1">
      <alignment/>
    </xf>
    <xf numFmtId="2" fontId="5" fillId="0" borderId="18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/>
    </xf>
    <xf numFmtId="2" fontId="5" fillId="0" borderId="17" xfId="0" applyNumberFormat="1" applyFont="1" applyBorder="1" applyAlignment="1">
      <alignment horizontal="center"/>
    </xf>
    <xf numFmtId="44" fontId="5" fillId="0" borderId="17" xfId="44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5" fillId="0" borderId="0" xfId="0" applyFont="1" applyBorder="1" applyAlignment="1">
      <alignment/>
    </xf>
    <xf numFmtId="2" fontId="8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53" applyBorder="1" applyAlignment="1" applyProtection="1">
      <alignment/>
      <protection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53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11" fillId="0" borderId="21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44" fontId="0" fillId="0" borderId="0" xfId="44" applyFont="1" applyBorder="1" applyAlignment="1" applyProtection="1">
      <alignment/>
      <protection locked="0"/>
    </xf>
    <xf numFmtId="7" fontId="6" fillId="0" borderId="22" xfId="0" applyNumberFormat="1" applyFont="1" applyBorder="1" applyAlignment="1">
      <alignment/>
    </xf>
    <xf numFmtId="7" fontId="6" fillId="0" borderId="23" xfId="0" applyNumberFormat="1" applyFont="1" applyBorder="1" applyAlignment="1">
      <alignment/>
    </xf>
    <xf numFmtId="0" fontId="1" fillId="33" borderId="24" xfId="0" applyFont="1" applyFill="1" applyBorder="1" applyAlignment="1">
      <alignment/>
    </xf>
    <xf numFmtId="7" fontId="6" fillId="0" borderId="0" xfId="0" applyNumberFormat="1" applyFont="1" applyBorder="1" applyAlignment="1">
      <alignment/>
    </xf>
    <xf numFmtId="0" fontId="5" fillId="33" borderId="24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/>
    </xf>
    <xf numFmtId="7" fontId="0" fillId="0" borderId="0" xfId="0" applyNumberFormat="1" applyAlignment="1">
      <alignment/>
    </xf>
    <xf numFmtId="0" fontId="6" fillId="0" borderId="0" xfId="0" applyFont="1" applyAlignment="1">
      <alignment/>
    </xf>
    <xf numFmtId="7" fontId="6" fillId="0" borderId="0" xfId="0" applyNumberFormat="1" applyFont="1" applyAlignment="1">
      <alignment/>
    </xf>
    <xf numFmtId="7" fontId="25" fillId="0" borderId="24" xfId="0" applyNumberFormat="1" applyFont="1" applyFill="1" applyBorder="1" applyAlignment="1">
      <alignment/>
    </xf>
    <xf numFmtId="7" fontId="26" fillId="0" borderId="25" xfId="0" applyNumberFormat="1" applyFont="1" applyBorder="1" applyAlignment="1">
      <alignment/>
    </xf>
    <xf numFmtId="7" fontId="27" fillId="0" borderId="26" xfId="0" applyNumberFormat="1" applyFont="1" applyBorder="1" applyAlignment="1">
      <alignment/>
    </xf>
    <xf numFmtId="7" fontId="7" fillId="0" borderId="27" xfId="0" applyNumberFormat="1" applyFont="1" applyBorder="1" applyAlignment="1">
      <alignment/>
    </xf>
    <xf numFmtId="5" fontId="6" fillId="0" borderId="0" xfId="0" applyNumberFormat="1" applyFont="1" applyBorder="1" applyAlignment="1">
      <alignment/>
    </xf>
    <xf numFmtId="7" fontId="6" fillId="0" borderId="0" xfId="0" applyNumberFormat="1" applyFont="1" applyBorder="1" applyAlignment="1">
      <alignment/>
    </xf>
    <xf numFmtId="5" fontId="6" fillId="0" borderId="22" xfId="0" applyNumberFormat="1" applyFont="1" applyBorder="1" applyAlignment="1">
      <alignment/>
    </xf>
    <xf numFmtId="7" fontId="6" fillId="0" borderId="22" xfId="0" applyNumberFormat="1" applyFont="1" applyBorder="1" applyAlignment="1">
      <alignment/>
    </xf>
    <xf numFmtId="5" fontId="6" fillId="0" borderId="28" xfId="0" applyNumberFormat="1" applyFont="1" applyBorder="1" applyAlignment="1">
      <alignment/>
    </xf>
    <xf numFmtId="7" fontId="6" fillId="0" borderId="28" xfId="0" applyNumberFormat="1" applyFont="1" applyBorder="1" applyAlignment="1">
      <alignment/>
    </xf>
    <xf numFmtId="7" fontId="6" fillId="0" borderId="29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5" fontId="6" fillId="0" borderId="0" xfId="0" applyNumberFormat="1" applyFont="1" applyBorder="1" applyAlignment="1">
      <alignment horizontal="right"/>
    </xf>
    <xf numFmtId="7" fontId="27" fillId="0" borderId="0" xfId="0" applyNumberFormat="1" applyFont="1" applyFill="1" applyBorder="1" applyAlignment="1">
      <alignment/>
    </xf>
    <xf numFmtId="5" fontId="7" fillId="0" borderId="0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5" fontId="23" fillId="0" borderId="33" xfId="0" applyNumberFormat="1" applyFont="1" applyBorder="1" applyAlignment="1">
      <alignment/>
    </xf>
    <xf numFmtId="0" fontId="6" fillId="0" borderId="35" xfId="0" applyFont="1" applyBorder="1" applyAlignment="1">
      <alignment/>
    </xf>
    <xf numFmtId="7" fontId="6" fillId="0" borderId="36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5" fillId="0" borderId="42" xfId="0" applyFont="1" applyBorder="1" applyAlignment="1" applyProtection="1">
      <alignment/>
      <protection locked="0"/>
    </xf>
    <xf numFmtId="0" fontId="6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2" xfId="0" applyFont="1" applyBorder="1" applyAlignment="1">
      <alignment/>
    </xf>
    <xf numFmtId="0" fontId="6" fillId="0" borderId="41" xfId="0" applyFont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2" xfId="0" applyFont="1" applyBorder="1" applyAlignment="1">
      <alignment vertical="top"/>
    </xf>
    <xf numFmtId="0" fontId="23" fillId="0" borderId="41" xfId="0" applyFont="1" applyBorder="1" applyAlignment="1">
      <alignment/>
    </xf>
    <xf numFmtId="44" fontId="5" fillId="0" borderId="42" xfId="44" applyFont="1" applyBorder="1" applyAlignment="1" applyProtection="1">
      <alignment horizontal="center"/>
      <protection locked="0"/>
    </xf>
    <xf numFmtId="0" fontId="7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1" fillId="33" borderId="43" xfId="0" applyFont="1" applyFill="1" applyBorder="1" applyAlignment="1">
      <alignment/>
    </xf>
    <xf numFmtId="0" fontId="19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1" xfId="0" applyFont="1" applyBorder="1" applyAlignment="1">
      <alignment/>
    </xf>
    <xf numFmtId="0" fontId="11" fillId="0" borderId="46" xfId="0" applyFont="1" applyBorder="1" applyAlignment="1">
      <alignment vertical="top"/>
    </xf>
    <xf numFmtId="0" fontId="11" fillId="0" borderId="47" xfId="0" applyFont="1" applyBorder="1" applyAlignment="1">
      <alignment vertical="top"/>
    </xf>
    <xf numFmtId="0" fontId="20" fillId="0" borderId="41" xfId="0" applyFont="1" applyBorder="1" applyAlignment="1">
      <alignment vertical="top"/>
    </xf>
    <xf numFmtId="0" fontId="11" fillId="0" borderId="42" xfId="0" applyFont="1" applyBorder="1" applyAlignment="1">
      <alignment vertical="top"/>
    </xf>
    <xf numFmtId="0" fontId="11" fillId="0" borderId="41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41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22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24" fillId="0" borderId="0" xfId="0" applyFont="1" applyBorder="1" applyAlignment="1">
      <alignment/>
    </xf>
    <xf numFmtId="0" fontId="6" fillId="33" borderId="43" xfId="0" applyFont="1" applyFill="1" applyBorder="1" applyAlignment="1" applyProtection="1">
      <alignment/>
      <protection locked="0"/>
    </xf>
    <xf numFmtId="0" fontId="6" fillId="33" borderId="2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0" borderId="41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5" fillId="0" borderId="22" xfId="0" applyFont="1" applyBorder="1" applyAlignment="1">
      <alignment horizontal="center"/>
    </xf>
    <xf numFmtId="14" fontId="6" fillId="33" borderId="24" xfId="0" applyNumberFormat="1" applyFont="1" applyFill="1" applyBorder="1" applyAlignment="1">
      <alignment/>
    </xf>
    <xf numFmtId="37" fontId="6" fillId="33" borderId="22" xfId="0" applyNumberFormat="1" applyFont="1" applyFill="1" applyBorder="1" applyAlignment="1">
      <alignment/>
    </xf>
    <xf numFmtId="37" fontId="0" fillId="33" borderId="22" xfId="0" applyNumberFormat="1" applyFont="1" applyFill="1" applyBorder="1" applyAlignment="1">
      <alignment/>
    </xf>
    <xf numFmtId="37" fontId="0" fillId="0" borderId="0" xfId="0" applyNumberFormat="1" applyFont="1" applyBorder="1" applyAlignment="1">
      <alignment/>
    </xf>
    <xf numFmtId="37" fontId="6" fillId="0" borderId="23" xfId="0" applyNumberFormat="1" applyFont="1" applyBorder="1" applyAlignment="1">
      <alignment/>
    </xf>
    <xf numFmtId="7" fontId="0" fillId="0" borderId="0" xfId="44" applyNumberFormat="1" applyFont="1" applyBorder="1" applyAlignment="1" applyProtection="1">
      <alignment/>
      <protection locked="0"/>
    </xf>
    <xf numFmtId="7" fontId="6" fillId="33" borderId="22" xfId="0" applyNumberFormat="1" applyFont="1" applyFill="1" applyBorder="1" applyAlignment="1">
      <alignment/>
    </xf>
    <xf numFmtId="7" fontId="0" fillId="33" borderId="22" xfId="0" applyNumberFormat="1" applyFont="1" applyFill="1" applyBorder="1" applyAlignment="1">
      <alignment/>
    </xf>
    <xf numFmtId="7" fontId="0" fillId="0" borderId="0" xfId="0" applyNumberFormat="1" applyFont="1" applyBorder="1" applyAlignment="1">
      <alignment/>
    </xf>
    <xf numFmtId="7" fontId="0" fillId="0" borderId="0" xfId="0" applyNumberFormat="1" applyBorder="1" applyAlignment="1">
      <alignment/>
    </xf>
    <xf numFmtId="37" fontId="6" fillId="33" borderId="28" xfId="0" applyNumberFormat="1" applyFont="1" applyFill="1" applyBorder="1" applyAlignment="1">
      <alignment/>
    </xf>
    <xf numFmtId="37" fontId="6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37" fontId="23" fillId="0" borderId="0" xfId="0" applyNumberFormat="1" applyFont="1" applyBorder="1" applyAlignment="1">
      <alignment horizontal="center"/>
    </xf>
    <xf numFmtId="37" fontId="6" fillId="0" borderId="36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41" xfId="0" applyFont="1" applyBorder="1" applyAlignment="1">
      <alignment/>
    </xf>
    <xf numFmtId="0" fontId="4" fillId="0" borderId="4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5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53" xfId="0" applyFont="1" applyBorder="1" applyAlignment="1">
      <alignment horizontal="center" vertical="top"/>
    </xf>
    <xf numFmtId="0" fontId="12" fillId="0" borderId="21" xfId="0" applyFont="1" applyBorder="1" applyAlignment="1">
      <alignment horizontal="center" vertical="top"/>
    </xf>
    <xf numFmtId="0" fontId="12" fillId="0" borderId="54" xfId="0" applyFont="1" applyBorder="1" applyAlignment="1">
      <alignment horizontal="center" vertical="top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21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0</xdr:col>
      <xdr:colOff>1219200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990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28575</xdr:rowOff>
    </xdr:from>
    <xdr:to>
      <xdr:col>5</xdr:col>
      <xdr:colOff>800100</xdr:colOff>
      <xdr:row>2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28575"/>
          <a:ext cx="3371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9525</xdr:rowOff>
    </xdr:from>
    <xdr:to>
      <xdr:col>1</xdr:col>
      <xdr:colOff>828675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525"/>
          <a:ext cx="828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</xdr:row>
      <xdr:rowOff>9525</xdr:rowOff>
    </xdr:from>
    <xdr:to>
      <xdr:col>6</xdr:col>
      <xdr:colOff>238125</xdr:colOff>
      <xdr:row>2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171450"/>
          <a:ext cx="3895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9</xdr:col>
      <xdr:colOff>38100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152400</xdr:rowOff>
    </xdr:from>
    <xdr:to>
      <xdr:col>26</xdr:col>
      <xdr:colOff>0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152400"/>
          <a:ext cx="1790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easureroflandlovers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rankshirley@comcast.ne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U61"/>
  <sheetViews>
    <sheetView showGridLines="0" tabSelected="1" zoomScalePageLayoutView="0" workbookViewId="0" topLeftCell="A35">
      <selection activeCell="A59" sqref="A59"/>
    </sheetView>
  </sheetViews>
  <sheetFormatPr defaultColWidth="8.8515625" defaultRowHeight="12.75" outlineLevelRow="1"/>
  <cols>
    <col min="1" max="1" width="21.7109375" style="0" customWidth="1"/>
    <col min="2" max="2" width="13.7109375" style="0" customWidth="1"/>
    <col min="3" max="3" width="4.421875" style="0" customWidth="1"/>
    <col min="4" max="4" width="17.421875" style="0" customWidth="1"/>
    <col min="5" max="5" width="3.8515625" style="0" customWidth="1"/>
    <col min="6" max="6" width="26.28125" style="0" customWidth="1"/>
    <col min="7" max="7" width="4.421875" style="0" customWidth="1"/>
    <col min="8" max="8" width="9.421875" style="0" customWidth="1"/>
  </cols>
  <sheetData>
    <row r="1" spans="1:7" ht="15">
      <c r="A1" s="122"/>
      <c r="B1" s="123"/>
      <c r="C1" s="123"/>
      <c r="D1" s="123"/>
      <c r="E1" s="123"/>
      <c r="F1" s="123"/>
      <c r="G1" s="124"/>
    </row>
    <row r="2" spans="1:7" ht="15.75" customHeight="1">
      <c r="A2" s="125"/>
      <c r="B2" s="8"/>
      <c r="C2" s="8"/>
      <c r="D2" s="8"/>
      <c r="E2" s="8"/>
      <c r="F2" s="8"/>
      <c r="G2" s="126"/>
    </row>
    <row r="3" spans="1:7" ht="18.75" customHeight="1">
      <c r="A3" s="127"/>
      <c r="B3" s="10" t="s">
        <v>30</v>
      </c>
      <c r="C3" s="7"/>
      <c r="D3" s="7"/>
      <c r="E3" s="7"/>
      <c r="F3" s="7"/>
      <c r="G3" s="128"/>
    </row>
    <row r="4" spans="1:47" ht="15.75">
      <c r="A4" s="127"/>
      <c r="B4" s="66" t="s">
        <v>52</v>
      </c>
      <c r="C4" s="7"/>
      <c r="D4" s="10"/>
      <c r="E4" s="10"/>
      <c r="F4" s="7"/>
      <c r="G4" s="128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47" ht="15.75">
      <c r="A5" s="127"/>
      <c r="B5" s="66" t="s">
        <v>51</v>
      </c>
      <c r="C5" s="7"/>
      <c r="D5" s="10"/>
      <c r="E5" s="10"/>
      <c r="F5" s="7"/>
      <c r="G5" s="128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7" ht="15.75">
      <c r="A6" s="127"/>
      <c r="B6" s="66" t="s">
        <v>53</v>
      </c>
      <c r="C6" s="7"/>
      <c r="D6" s="10"/>
      <c r="E6" s="10"/>
      <c r="F6" s="7"/>
      <c r="G6" s="12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5.75">
      <c r="A7" s="127"/>
      <c r="B7" s="7"/>
      <c r="C7" s="7"/>
      <c r="D7" s="10"/>
      <c r="E7" s="10"/>
      <c r="F7" s="7"/>
      <c r="G7" s="128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7" ht="22.5" customHeight="1">
      <c r="A8" s="159"/>
      <c r="B8" s="85"/>
      <c r="C8" s="85"/>
      <c r="D8" s="85"/>
      <c r="E8" s="85"/>
      <c r="F8" s="85"/>
      <c r="G8" s="129"/>
    </row>
    <row r="9" spans="1:7" ht="15">
      <c r="A9" s="130" t="s">
        <v>21</v>
      </c>
      <c r="B9" s="2"/>
      <c r="C9" s="2"/>
      <c r="D9" s="2"/>
      <c r="E9" s="2"/>
      <c r="F9" s="2"/>
      <c r="G9" s="131"/>
    </row>
    <row r="10" spans="1:7" ht="15.75" customHeight="1">
      <c r="A10" s="133"/>
      <c r="B10" s="11"/>
      <c r="C10" s="11"/>
      <c r="D10" s="11"/>
      <c r="E10" s="11"/>
      <c r="F10" s="11"/>
      <c r="G10" s="132"/>
    </row>
    <row r="11" spans="1:7" ht="21" customHeight="1">
      <c r="A11" s="162" t="s">
        <v>0</v>
      </c>
      <c r="B11" s="165"/>
      <c r="E11" s="163" t="s">
        <v>23</v>
      </c>
      <c r="F11" s="161"/>
      <c r="G11" s="126"/>
    </row>
    <row r="12" spans="1:7" ht="21" customHeight="1">
      <c r="A12" s="133" t="s">
        <v>9</v>
      </c>
      <c r="B12" s="160"/>
      <c r="C12" s="161"/>
      <c r="D12" s="160"/>
      <c r="E12" s="160"/>
      <c r="F12" s="12"/>
      <c r="G12" s="128"/>
    </row>
    <row r="13" spans="1:7" ht="9.75" customHeight="1">
      <c r="A13" s="133"/>
      <c r="B13" s="86"/>
      <c r="C13" s="87"/>
      <c r="D13" s="86"/>
      <c r="E13" s="86"/>
      <c r="F13" s="7"/>
      <c r="G13" s="128"/>
    </row>
    <row r="14" spans="1:41" ht="12.75" customHeight="1">
      <c r="A14" s="184" t="s">
        <v>38</v>
      </c>
      <c r="B14" s="185"/>
      <c r="C14" s="185"/>
      <c r="D14" s="185"/>
      <c r="E14" s="185"/>
      <c r="F14" s="185"/>
      <c r="G14" s="13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</row>
    <row r="15" spans="1:41" ht="12.75">
      <c r="A15" s="186" t="s">
        <v>17</v>
      </c>
      <c r="B15" s="187"/>
      <c r="C15" s="187"/>
      <c r="D15" s="187"/>
      <c r="E15" s="187"/>
      <c r="F15" s="187"/>
      <c r="G15" s="135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</row>
    <row r="16" spans="1:7" ht="20.25" customHeight="1">
      <c r="A16" s="136" t="s">
        <v>18</v>
      </c>
      <c r="B16" s="65" t="s">
        <v>31</v>
      </c>
      <c r="C16" s="7"/>
      <c r="D16" s="65" t="s">
        <v>32</v>
      </c>
      <c r="E16" s="65"/>
      <c r="F16" s="65" t="s">
        <v>33</v>
      </c>
      <c r="G16" s="128"/>
    </row>
    <row r="17" spans="1:7" ht="15.75" customHeight="1">
      <c r="A17" s="133"/>
      <c r="B17" s="166"/>
      <c r="C17" s="164" t="s">
        <v>3</v>
      </c>
      <c r="D17" s="171"/>
      <c r="E17" s="164" t="s">
        <v>5</v>
      </c>
      <c r="F17" s="81">
        <f>B17*D17</f>
        <v>0</v>
      </c>
      <c r="G17" s="137"/>
    </row>
    <row r="18" spans="1:7" ht="15.75" customHeight="1">
      <c r="A18" s="133"/>
      <c r="B18" s="166"/>
      <c r="C18" s="164" t="s">
        <v>3</v>
      </c>
      <c r="D18" s="171"/>
      <c r="E18" s="164" t="s">
        <v>5</v>
      </c>
      <c r="F18" s="81">
        <f aca="true" t="shared" si="0" ref="F18:F27">B18*D18</f>
        <v>0</v>
      </c>
      <c r="G18" s="137"/>
    </row>
    <row r="19" spans="1:7" ht="15.75" customHeight="1">
      <c r="A19" s="133"/>
      <c r="B19" s="166"/>
      <c r="C19" s="164" t="s">
        <v>3</v>
      </c>
      <c r="D19" s="171"/>
      <c r="E19" s="164" t="s">
        <v>5</v>
      </c>
      <c r="F19" s="81">
        <f t="shared" si="0"/>
        <v>0</v>
      </c>
      <c r="G19" s="137"/>
    </row>
    <row r="20" spans="1:7" ht="15.75" customHeight="1">
      <c r="A20" s="133"/>
      <c r="B20" s="166"/>
      <c r="C20" s="164" t="s">
        <v>3</v>
      </c>
      <c r="D20" s="171"/>
      <c r="E20" s="164" t="s">
        <v>5</v>
      </c>
      <c r="F20" s="81">
        <f t="shared" si="0"/>
        <v>0</v>
      </c>
      <c r="G20" s="137"/>
    </row>
    <row r="21" spans="1:7" ht="15.75" customHeight="1">
      <c r="A21" s="133"/>
      <c r="B21" s="166"/>
      <c r="C21" s="164" t="s">
        <v>3</v>
      </c>
      <c r="D21" s="171"/>
      <c r="E21" s="164" t="s">
        <v>5</v>
      </c>
      <c r="F21" s="81">
        <f t="shared" si="0"/>
        <v>0</v>
      </c>
      <c r="G21" s="137"/>
    </row>
    <row r="22" spans="1:7" ht="15.75" customHeight="1">
      <c r="A22" s="133"/>
      <c r="B22" s="166"/>
      <c r="C22" s="164" t="s">
        <v>3</v>
      </c>
      <c r="D22" s="171"/>
      <c r="E22" s="164" t="s">
        <v>5</v>
      </c>
      <c r="F22" s="81">
        <f t="shared" si="0"/>
        <v>0</v>
      </c>
      <c r="G22" s="137"/>
    </row>
    <row r="23" spans="1:7" ht="15.75" customHeight="1">
      <c r="A23" s="133"/>
      <c r="B23" s="166"/>
      <c r="C23" s="164" t="s">
        <v>3</v>
      </c>
      <c r="D23" s="171"/>
      <c r="E23" s="164" t="s">
        <v>5</v>
      </c>
      <c r="F23" s="81">
        <f t="shared" si="0"/>
        <v>0</v>
      </c>
      <c r="G23" s="137"/>
    </row>
    <row r="24" spans="1:7" ht="15.75" customHeight="1">
      <c r="A24" s="133"/>
      <c r="B24" s="166"/>
      <c r="C24" s="164" t="s">
        <v>3</v>
      </c>
      <c r="D24" s="171"/>
      <c r="E24" s="164" t="s">
        <v>5</v>
      </c>
      <c r="F24" s="81">
        <f t="shared" si="0"/>
        <v>0</v>
      </c>
      <c r="G24" s="137"/>
    </row>
    <row r="25" spans="1:7" ht="15.75" customHeight="1" hidden="1" outlineLevel="1">
      <c r="A25" s="127"/>
      <c r="B25" s="167"/>
      <c r="C25" s="77" t="s">
        <v>3</v>
      </c>
      <c r="D25" s="172"/>
      <c r="E25" s="77" t="s">
        <v>5</v>
      </c>
      <c r="F25" s="81">
        <f t="shared" si="0"/>
        <v>0</v>
      </c>
      <c r="G25" s="137"/>
    </row>
    <row r="26" spans="1:7" ht="15.75" customHeight="1" hidden="1" outlineLevel="1">
      <c r="A26" s="127"/>
      <c r="B26" s="167"/>
      <c r="C26" s="77" t="s">
        <v>3</v>
      </c>
      <c r="D26" s="172"/>
      <c r="E26" s="77" t="s">
        <v>5</v>
      </c>
      <c r="F26" s="81">
        <f t="shared" si="0"/>
        <v>0</v>
      </c>
      <c r="G26" s="137"/>
    </row>
    <row r="27" spans="1:7" ht="15.75" customHeight="1" hidden="1" outlineLevel="1">
      <c r="A27" s="127"/>
      <c r="B27" s="167"/>
      <c r="C27" s="77" t="s">
        <v>3</v>
      </c>
      <c r="D27" s="172"/>
      <c r="E27" s="77" t="s">
        <v>5</v>
      </c>
      <c r="F27" s="81">
        <f t="shared" si="0"/>
        <v>0</v>
      </c>
      <c r="G27" s="137"/>
    </row>
    <row r="28" spans="1:7" ht="15.75" customHeight="1" hidden="1" outlineLevel="1">
      <c r="A28" s="127"/>
      <c r="B28" s="167"/>
      <c r="C28" s="77" t="s">
        <v>3</v>
      </c>
      <c r="D28" s="172"/>
      <c r="E28" s="77" t="s">
        <v>5</v>
      </c>
      <c r="F28" s="81">
        <f aca="true" t="shared" si="1" ref="F28:F33">B28*D28</f>
        <v>0</v>
      </c>
      <c r="G28" s="137"/>
    </row>
    <row r="29" spans="1:7" ht="15.75" customHeight="1" hidden="1" outlineLevel="1">
      <c r="A29" s="127"/>
      <c r="B29" s="167"/>
      <c r="C29" s="77" t="s">
        <v>3</v>
      </c>
      <c r="D29" s="172"/>
      <c r="E29" s="77" t="s">
        <v>5</v>
      </c>
      <c r="F29" s="81">
        <f t="shared" si="1"/>
        <v>0</v>
      </c>
      <c r="G29" s="137"/>
    </row>
    <row r="30" spans="1:7" ht="15.75" customHeight="1" hidden="1" outlineLevel="1">
      <c r="A30" s="127"/>
      <c r="B30" s="167"/>
      <c r="C30" s="77" t="s">
        <v>3</v>
      </c>
      <c r="D30" s="172"/>
      <c r="E30" s="77" t="s">
        <v>5</v>
      </c>
      <c r="F30" s="81">
        <f>B30*D30</f>
        <v>0</v>
      </c>
      <c r="G30" s="137"/>
    </row>
    <row r="31" spans="1:7" ht="15.75" customHeight="1" hidden="1" outlineLevel="1">
      <c r="A31" s="127"/>
      <c r="B31" s="167"/>
      <c r="C31" s="77" t="s">
        <v>3</v>
      </c>
      <c r="D31" s="172"/>
      <c r="E31" s="77" t="s">
        <v>5</v>
      </c>
      <c r="F31" s="81">
        <f>B31*D31</f>
        <v>0</v>
      </c>
      <c r="G31" s="137"/>
    </row>
    <row r="32" spans="1:7" ht="15.75" customHeight="1" hidden="1" outlineLevel="1">
      <c r="A32" s="127"/>
      <c r="B32" s="167"/>
      <c r="C32" s="77" t="s">
        <v>3</v>
      </c>
      <c r="D32" s="172"/>
      <c r="E32" s="77" t="s">
        <v>5</v>
      </c>
      <c r="F32" s="81">
        <f>B32*D32</f>
        <v>0</v>
      </c>
      <c r="G32" s="137"/>
    </row>
    <row r="33" spans="1:7" ht="15.75" customHeight="1" hidden="1" outlineLevel="1">
      <c r="A33" s="127"/>
      <c r="B33" s="167"/>
      <c r="C33" s="77" t="s">
        <v>3</v>
      </c>
      <c r="D33" s="172"/>
      <c r="E33" s="77" t="s">
        <v>5</v>
      </c>
      <c r="F33" s="81">
        <f t="shared" si="1"/>
        <v>0</v>
      </c>
      <c r="G33" s="137"/>
    </row>
    <row r="34" spans="1:7" ht="5.25" customHeight="1" hidden="1" outlineLevel="1">
      <c r="A34" s="127"/>
      <c r="B34" s="168"/>
      <c r="C34" s="78"/>
      <c r="D34" s="173"/>
      <c r="E34" s="78"/>
      <c r="F34" s="76"/>
      <c r="G34" s="137"/>
    </row>
    <row r="35" spans="1:7" ht="15.75" customHeight="1" collapsed="1">
      <c r="A35" s="127" t="s">
        <v>37</v>
      </c>
      <c r="B35" s="169">
        <f>SUM(B17:B34)</f>
        <v>0</v>
      </c>
      <c r="C35" s="78"/>
      <c r="D35" s="173"/>
      <c r="E35" s="78"/>
      <c r="F35" s="82">
        <f>SUM(F17:F34)</f>
        <v>0</v>
      </c>
      <c r="G35" s="137"/>
    </row>
    <row r="36" spans="1:7" ht="15.75" customHeight="1">
      <c r="A36" s="127"/>
      <c r="B36" s="168"/>
      <c r="C36" s="67"/>
      <c r="D36" s="173"/>
      <c r="E36" s="78"/>
      <c r="F36" s="76"/>
      <c r="G36" s="137"/>
    </row>
    <row r="37" spans="1:7" ht="15.75" customHeight="1">
      <c r="A37" s="136" t="s">
        <v>48</v>
      </c>
      <c r="B37" s="67"/>
      <c r="C37" s="79"/>
      <c r="D37" s="170"/>
      <c r="E37" s="80"/>
      <c r="F37" s="92">
        <f>'Cash calculator'!D16</f>
        <v>0</v>
      </c>
      <c r="G37" s="131"/>
    </row>
    <row r="38" spans="1:7" ht="15.75" customHeight="1">
      <c r="A38" s="127"/>
      <c r="B38" s="67"/>
      <c r="C38" s="67"/>
      <c r="D38" s="173"/>
      <c r="E38" s="67"/>
      <c r="F38" s="76"/>
      <c r="G38" s="132"/>
    </row>
    <row r="39" spans="1:7" ht="15.75" customHeight="1">
      <c r="A39" s="127"/>
      <c r="B39" s="7"/>
      <c r="C39" s="7"/>
      <c r="D39" s="174"/>
      <c r="E39" s="7"/>
      <c r="F39" s="76"/>
      <c r="G39" s="128"/>
    </row>
    <row r="40" spans="1:7" ht="15.75" customHeight="1" thickBot="1">
      <c r="A40" s="138" t="s">
        <v>2</v>
      </c>
      <c r="B40" s="7"/>
      <c r="C40" s="40"/>
      <c r="D40" s="174"/>
      <c r="E40" s="7"/>
      <c r="F40" s="95">
        <f>F35+F37</f>
        <v>0</v>
      </c>
      <c r="G40" s="139"/>
    </row>
    <row r="41" spans="1:7" ht="15.75" customHeight="1">
      <c r="A41" s="138"/>
      <c r="B41" s="7"/>
      <c r="C41" s="40"/>
      <c r="D41" s="7"/>
      <c r="E41" s="7"/>
      <c r="F41" s="84"/>
      <c r="G41" s="139"/>
    </row>
    <row r="42" spans="1:8" ht="24" customHeight="1">
      <c r="A42" s="140"/>
      <c r="B42" s="83"/>
      <c r="C42" s="83"/>
      <c r="D42" s="83"/>
      <c r="E42" s="11"/>
      <c r="F42" s="11"/>
      <c r="G42" s="132"/>
      <c r="H42" s="7"/>
    </row>
    <row r="43" spans="1:7" ht="15.75" customHeight="1">
      <c r="A43" s="141" t="s">
        <v>6</v>
      </c>
      <c r="B43" s="67"/>
      <c r="C43" s="67"/>
      <c r="D43" s="67"/>
      <c r="E43" s="67"/>
      <c r="F43" s="67"/>
      <c r="G43" s="142"/>
    </row>
    <row r="44" spans="1:7" ht="15.75" customHeight="1" thickBot="1">
      <c r="A44" s="143"/>
      <c r="B44" s="73"/>
      <c r="C44" s="73"/>
      <c r="D44" s="73"/>
      <c r="E44" s="73"/>
      <c r="F44" s="73"/>
      <c r="G44" s="144"/>
    </row>
    <row r="45" spans="1:7" ht="12.75" customHeight="1">
      <c r="A45" s="145"/>
      <c r="B45" s="201"/>
      <c r="C45" s="201"/>
      <c r="D45" s="201"/>
      <c r="E45" s="201"/>
      <c r="F45" s="201"/>
      <c r="G45" s="142"/>
    </row>
    <row r="46" spans="1:7" ht="15.75" customHeight="1">
      <c r="A46" s="145" t="s">
        <v>7</v>
      </c>
      <c r="B46" s="181" t="s">
        <v>56</v>
      </c>
      <c r="C46" s="67"/>
      <c r="D46" s="67"/>
      <c r="E46" s="67"/>
      <c r="F46" s="67"/>
      <c r="G46" s="142"/>
    </row>
    <row r="47" spans="1:7" ht="13.5" customHeight="1">
      <c r="A47" s="145"/>
      <c r="B47" s="181" t="s">
        <v>55</v>
      </c>
      <c r="C47" s="67"/>
      <c r="D47" s="67"/>
      <c r="E47" s="67"/>
      <c r="F47" s="67"/>
      <c r="G47" s="142"/>
    </row>
    <row r="48" spans="1:7" ht="12.75" customHeight="1">
      <c r="A48" s="145"/>
      <c r="B48" s="181" t="s">
        <v>54</v>
      </c>
      <c r="C48" s="67"/>
      <c r="D48" s="67"/>
      <c r="E48" s="67"/>
      <c r="F48" s="67"/>
      <c r="G48" s="142"/>
    </row>
    <row r="49" spans="1:7" ht="12.75" customHeight="1">
      <c r="A49" s="145"/>
      <c r="B49" s="182"/>
      <c r="C49" s="67"/>
      <c r="D49" s="67"/>
      <c r="E49" s="67"/>
      <c r="F49" s="67"/>
      <c r="G49" s="142"/>
    </row>
    <row r="50" spans="1:7" ht="12" customHeight="1">
      <c r="A50" s="145"/>
      <c r="B50" s="62" t="s">
        <v>50</v>
      </c>
      <c r="C50" s="67"/>
      <c r="D50" s="67"/>
      <c r="E50" s="67"/>
      <c r="F50" s="67"/>
      <c r="G50" s="142"/>
    </row>
    <row r="51" spans="1:7" ht="9" customHeight="1" thickBot="1">
      <c r="A51" s="145"/>
      <c r="B51" s="67"/>
      <c r="C51" s="67"/>
      <c r="D51" s="68"/>
      <c r="E51" s="68"/>
      <c r="F51" s="67"/>
      <c r="G51" s="142"/>
    </row>
    <row r="52" spans="1:7" ht="4.5" customHeight="1">
      <c r="A52" s="146"/>
      <c r="B52" s="74"/>
      <c r="C52" s="74"/>
      <c r="D52" s="74"/>
      <c r="E52" s="74"/>
      <c r="F52" s="74"/>
      <c r="G52" s="147"/>
    </row>
    <row r="53" spans="1:7" ht="12.75">
      <c r="A53" s="148" t="s">
        <v>36</v>
      </c>
      <c r="B53" s="75"/>
      <c r="C53" s="75"/>
      <c r="D53" s="75"/>
      <c r="E53" s="75"/>
      <c r="F53" s="75"/>
      <c r="G53" s="149"/>
    </row>
    <row r="54" spans="1:7" ht="15.75" customHeight="1">
      <c r="A54" s="150" t="s">
        <v>34</v>
      </c>
      <c r="B54" s="70" t="s">
        <v>35</v>
      </c>
      <c r="C54" s="69"/>
      <c r="D54" s="69"/>
      <c r="E54" s="67" t="s">
        <v>39</v>
      </c>
      <c r="F54" s="7"/>
      <c r="G54" s="151"/>
    </row>
    <row r="55" spans="1:7" ht="15.75" customHeight="1">
      <c r="A55" s="152" t="s">
        <v>10</v>
      </c>
      <c r="B55" s="70" t="s">
        <v>35</v>
      </c>
      <c r="C55" s="67"/>
      <c r="D55" s="180" t="s">
        <v>57</v>
      </c>
      <c r="E55" s="71"/>
      <c r="F55" s="30" t="s">
        <v>60</v>
      </c>
      <c r="G55" s="142"/>
    </row>
    <row r="56" spans="1:7" ht="15.75" customHeight="1">
      <c r="A56" s="152"/>
      <c r="B56" s="70"/>
      <c r="C56" s="71"/>
      <c r="D56" s="180" t="s">
        <v>58</v>
      </c>
      <c r="E56" s="71"/>
      <c r="F56" s="180" t="s">
        <v>59</v>
      </c>
      <c r="G56" s="151"/>
    </row>
    <row r="57" spans="1:7" ht="15.75" customHeight="1">
      <c r="A57" s="152"/>
      <c r="B57" s="70"/>
      <c r="C57" s="71"/>
      <c r="D57" s="180"/>
      <c r="E57" s="71"/>
      <c r="F57" s="180"/>
      <c r="G57" s="151"/>
    </row>
    <row r="58" spans="1:7" ht="15.75" customHeight="1">
      <c r="A58" s="152"/>
      <c r="B58" s="70"/>
      <c r="C58" s="71"/>
      <c r="D58" s="180"/>
      <c r="E58" s="71"/>
      <c r="F58" s="180"/>
      <c r="G58" s="151"/>
    </row>
    <row r="59" spans="1:7" ht="15.75" customHeight="1">
      <c r="A59" s="183" t="s">
        <v>61</v>
      </c>
      <c r="B59" s="70"/>
      <c r="C59" s="71"/>
      <c r="D59" s="180"/>
      <c r="E59" s="71"/>
      <c r="F59" s="180"/>
      <c r="G59" s="151"/>
    </row>
    <row r="60" spans="1:7" ht="9.75" customHeight="1" thickBot="1">
      <c r="A60" s="153"/>
      <c r="B60" s="72"/>
      <c r="C60" s="72"/>
      <c r="D60" s="72"/>
      <c r="E60" s="72"/>
      <c r="F60" s="72"/>
      <c r="G60" s="154"/>
    </row>
    <row r="61" spans="1:7" ht="6.75" customHeight="1">
      <c r="A61" s="155"/>
      <c r="B61" s="156"/>
      <c r="C61" s="156"/>
      <c r="D61" s="156"/>
      <c r="E61" s="156"/>
      <c r="F61" s="156"/>
      <c r="G61" s="157"/>
    </row>
  </sheetData>
  <sheetProtection/>
  <mergeCells count="2">
    <mergeCell ref="A14:F14"/>
    <mergeCell ref="A15:F15"/>
  </mergeCells>
  <hyperlinks>
    <hyperlink ref="B50" r:id="rId1" display="treasureroflandlovers@gmail.com"/>
  </hyperlinks>
  <printOptions/>
  <pageMargins left="0.5" right="0.5" top="0.5" bottom="0.5" header="0.5" footer="0.25"/>
  <pageSetup fitToHeight="1" fitToWidth="1" horizontalDpi="300" verticalDpi="300" orientation="portrait" scale="95" r:id="rId3"/>
  <headerFooter alignWithMargins="0">
    <oddFooter>&amp;L&amp;"Arial,Italic"&amp;9updated 6/1/19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N30"/>
  <sheetViews>
    <sheetView zoomScalePageLayoutView="0" workbookViewId="0" topLeftCell="A7">
      <selection activeCell="C12" sqref="C12"/>
    </sheetView>
  </sheetViews>
  <sheetFormatPr defaultColWidth="8.8515625" defaultRowHeight="12.75"/>
  <cols>
    <col min="1" max="1" width="6.8515625" style="0" customWidth="1"/>
    <col min="2" max="2" width="15.7109375" style="0" customWidth="1"/>
    <col min="3" max="3" width="12.7109375" style="0" customWidth="1"/>
    <col min="4" max="4" width="16.7109375" style="0" customWidth="1"/>
    <col min="5" max="5" width="17.28125" style="0" customWidth="1"/>
    <col min="6" max="9" width="8.8515625" style="0" customWidth="1"/>
    <col min="10" max="10" width="3.421875" style="0" customWidth="1"/>
    <col min="11" max="11" width="15.140625" style="0" customWidth="1"/>
    <col min="12" max="12" width="12.8515625" style="0" customWidth="1"/>
    <col min="13" max="13" width="13.00390625" style="0" customWidth="1"/>
    <col min="14" max="14" width="4.421875" style="0" customWidth="1"/>
  </cols>
  <sheetData>
    <row r="1" spans="1:5" ht="12.75">
      <c r="A1" s="108"/>
      <c r="B1" s="109"/>
      <c r="C1" s="109"/>
      <c r="D1" s="109"/>
      <c r="E1" s="110"/>
    </row>
    <row r="2" spans="1:5" ht="12.75">
      <c r="A2" s="111"/>
      <c r="B2" s="7"/>
      <c r="C2" s="7"/>
      <c r="D2" s="7"/>
      <c r="E2" s="112"/>
    </row>
    <row r="3" spans="1:5" ht="12.75">
      <c r="A3" s="111"/>
      <c r="B3" s="7"/>
      <c r="C3" s="7"/>
      <c r="D3" s="7"/>
      <c r="E3" s="112"/>
    </row>
    <row r="4" spans="1:5" ht="15.75">
      <c r="A4" s="111"/>
      <c r="B4" s="7"/>
      <c r="C4" s="103" t="s">
        <v>40</v>
      </c>
      <c r="D4" s="7"/>
      <c r="E4" s="112"/>
    </row>
    <row r="5" spans="1:5" ht="12.75">
      <c r="A5" s="111"/>
      <c r="B5" s="158" t="s">
        <v>49</v>
      </c>
      <c r="C5" s="7"/>
      <c r="D5" s="7"/>
      <c r="E5" s="112"/>
    </row>
    <row r="6" spans="1:5" ht="12.75">
      <c r="A6" s="111"/>
      <c r="B6" s="158" t="s">
        <v>47</v>
      </c>
      <c r="C6" s="7"/>
      <c r="D6" s="7"/>
      <c r="E6" s="112"/>
    </row>
    <row r="7" spans="1:5" ht="12.75">
      <c r="A7" s="111"/>
      <c r="B7" s="66"/>
      <c r="C7" s="7"/>
      <c r="D7" s="7"/>
      <c r="E7" s="112"/>
    </row>
    <row r="8" spans="1:5" ht="18" customHeight="1">
      <c r="A8" s="113"/>
      <c r="B8" s="104" t="s">
        <v>41</v>
      </c>
      <c r="C8" s="104" t="s">
        <v>42</v>
      </c>
      <c r="D8" s="104" t="s">
        <v>43</v>
      </c>
      <c r="E8" s="114"/>
    </row>
    <row r="9" spans="1:5" ht="15.75" customHeight="1">
      <c r="A9" s="113"/>
      <c r="B9" s="98">
        <v>100</v>
      </c>
      <c r="C9" s="166"/>
      <c r="D9" s="99">
        <f aca="true" t="shared" si="0" ref="D9:D14">B9*C9</f>
        <v>0</v>
      </c>
      <c r="E9" s="114"/>
    </row>
    <row r="10" spans="1:5" ht="15.75" customHeight="1">
      <c r="A10" s="113"/>
      <c r="B10" s="100">
        <v>50</v>
      </c>
      <c r="C10" s="175"/>
      <c r="D10" s="101">
        <f t="shared" si="0"/>
        <v>0</v>
      </c>
      <c r="E10" s="114"/>
    </row>
    <row r="11" spans="1:5" ht="15.75" customHeight="1">
      <c r="A11" s="113"/>
      <c r="B11" s="100">
        <v>20</v>
      </c>
      <c r="C11" s="175"/>
      <c r="D11" s="101">
        <f t="shared" si="0"/>
        <v>0</v>
      </c>
      <c r="E11" s="114"/>
    </row>
    <row r="12" spans="1:5" ht="15.75" customHeight="1">
      <c r="A12" s="113"/>
      <c r="B12" s="100">
        <v>10</v>
      </c>
      <c r="C12" s="175"/>
      <c r="D12" s="101">
        <f t="shared" si="0"/>
        <v>0</v>
      </c>
      <c r="E12" s="114"/>
    </row>
    <row r="13" spans="1:5" ht="15.75" customHeight="1">
      <c r="A13" s="113"/>
      <c r="B13" s="100">
        <v>5</v>
      </c>
      <c r="C13" s="175"/>
      <c r="D13" s="101">
        <f t="shared" si="0"/>
        <v>0</v>
      </c>
      <c r="E13" s="114"/>
    </row>
    <row r="14" spans="1:5" ht="15.75" customHeight="1">
      <c r="A14" s="113"/>
      <c r="B14" s="100">
        <v>1</v>
      </c>
      <c r="C14" s="175"/>
      <c r="D14" s="101">
        <f t="shared" si="0"/>
        <v>0</v>
      </c>
      <c r="E14" s="114"/>
    </row>
    <row r="15" spans="1:5" ht="15.75" customHeight="1">
      <c r="A15" s="113"/>
      <c r="B15" s="105" t="s">
        <v>44</v>
      </c>
      <c r="C15" s="176"/>
      <c r="D15" s="106">
        <f>D26</f>
        <v>0</v>
      </c>
      <c r="E15" s="114"/>
    </row>
    <row r="16" spans="1:14" s="88" customFormat="1" ht="20.25" customHeight="1" thickBot="1">
      <c r="A16" s="115"/>
      <c r="B16" s="107" t="s">
        <v>46</v>
      </c>
      <c r="C16" s="177"/>
      <c r="D16" s="93">
        <f>SUM(D9:D15)</f>
        <v>0</v>
      </c>
      <c r="E16" s="116"/>
      <c r="J16"/>
      <c r="K16"/>
      <c r="L16"/>
      <c r="M16"/>
      <c r="N16"/>
    </row>
    <row r="17" spans="1:5" ht="20.25" customHeight="1">
      <c r="A17" s="113"/>
      <c r="B17" s="96"/>
      <c r="C17" s="176"/>
      <c r="D17" s="97"/>
      <c r="E17" s="114"/>
    </row>
    <row r="18" spans="1:5" ht="20.25" customHeight="1">
      <c r="A18" s="113"/>
      <c r="B18" s="96"/>
      <c r="C18" s="176"/>
      <c r="D18" s="97"/>
      <c r="E18" s="114"/>
    </row>
    <row r="19" spans="1:5" ht="14.25">
      <c r="A19" s="117" t="s">
        <v>45</v>
      </c>
      <c r="B19" s="12"/>
      <c r="C19" s="178" t="s">
        <v>42</v>
      </c>
      <c r="D19" s="104" t="s">
        <v>43</v>
      </c>
      <c r="E19" s="114"/>
    </row>
    <row r="20" spans="1:5" ht="14.25">
      <c r="A20" s="117"/>
      <c r="B20" s="99">
        <v>1</v>
      </c>
      <c r="C20" s="166"/>
      <c r="D20" s="99">
        <f aca="true" t="shared" si="1" ref="D20:D25">B20*C20</f>
        <v>0</v>
      </c>
      <c r="E20" s="114"/>
    </row>
    <row r="21" spans="1:5" ht="14.25">
      <c r="A21" s="113"/>
      <c r="B21" s="101">
        <v>0.5</v>
      </c>
      <c r="C21" s="175"/>
      <c r="D21" s="101">
        <f t="shared" si="1"/>
        <v>0</v>
      </c>
      <c r="E21" s="114"/>
    </row>
    <row r="22" spans="1:5" ht="14.25">
      <c r="A22" s="113"/>
      <c r="B22" s="101">
        <v>0.25</v>
      </c>
      <c r="C22" s="175"/>
      <c r="D22" s="101">
        <f t="shared" si="1"/>
        <v>0</v>
      </c>
      <c r="E22" s="114"/>
    </row>
    <row r="23" spans="1:5" ht="14.25">
      <c r="A23" s="113"/>
      <c r="B23" s="101">
        <v>0.1</v>
      </c>
      <c r="C23" s="175"/>
      <c r="D23" s="101">
        <f t="shared" si="1"/>
        <v>0</v>
      </c>
      <c r="E23" s="114"/>
    </row>
    <row r="24" spans="1:5" ht="14.25">
      <c r="A24" s="113"/>
      <c r="B24" s="101">
        <v>0.05</v>
      </c>
      <c r="C24" s="175"/>
      <c r="D24" s="101">
        <f t="shared" si="1"/>
        <v>0</v>
      </c>
      <c r="E24" s="114"/>
    </row>
    <row r="25" spans="1:5" ht="14.25">
      <c r="A25" s="113"/>
      <c r="B25" s="101">
        <v>0.01</v>
      </c>
      <c r="C25" s="175"/>
      <c r="D25" s="102">
        <f t="shared" si="1"/>
        <v>0</v>
      </c>
      <c r="E25" s="114"/>
    </row>
    <row r="26" spans="1:5" ht="18" customHeight="1" thickBot="1">
      <c r="A26" s="113"/>
      <c r="B26" s="97"/>
      <c r="C26" s="176"/>
      <c r="D26" s="94">
        <f>SUM(D20:D25)</f>
        <v>0</v>
      </c>
      <c r="E26" s="114"/>
    </row>
    <row r="27" spans="1:5" ht="15" thickTop="1">
      <c r="A27" s="113"/>
      <c r="B27" s="97"/>
      <c r="C27" s="176"/>
      <c r="D27" s="97"/>
      <c r="E27" s="114"/>
    </row>
    <row r="28" spans="1:5" ht="14.25">
      <c r="A28" s="118"/>
      <c r="B28" s="119"/>
      <c r="C28" s="179"/>
      <c r="D28" s="120"/>
      <c r="E28" s="121"/>
    </row>
    <row r="29" spans="1:5" ht="14.25">
      <c r="A29" s="90"/>
      <c r="B29" s="91"/>
      <c r="C29" s="90"/>
      <c r="D29" s="90"/>
      <c r="E29" s="90"/>
    </row>
    <row r="30" ht="12.75">
      <c r="B30" s="89"/>
    </row>
  </sheetData>
  <sheetProtection/>
  <printOptions/>
  <pageMargins left="0.75" right="0.75" top="1" bottom="1" header="0.5" footer="0.5"/>
  <pageSetup orientation="portrait"/>
  <headerFooter alignWithMargins="0">
    <oddFooter>&amp;L&amp;"Arial,Italic"&amp;9updated 5/16/11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47"/>
  <sheetViews>
    <sheetView zoomScalePageLayoutView="0" workbookViewId="0" topLeftCell="A1">
      <selection activeCell="AV25" sqref="AV25"/>
    </sheetView>
  </sheetViews>
  <sheetFormatPr defaultColWidth="8.8515625" defaultRowHeight="12.75"/>
  <cols>
    <col min="1" max="46" width="1.7109375" style="0" customWidth="1"/>
    <col min="47" max="47" width="9.421875" style="0" customWidth="1"/>
  </cols>
  <sheetData>
    <row r="1" spans="1:45" ht="15">
      <c r="A1" s="7"/>
      <c r="B1" s="2"/>
      <c r="C1" s="2"/>
      <c r="D1" s="2"/>
      <c r="E1" s="2"/>
      <c r="F1" s="2"/>
      <c r="G1" s="2"/>
      <c r="H1" s="2"/>
      <c r="I1" s="2"/>
      <c r="J1" s="7"/>
      <c r="K1" s="7"/>
      <c r="L1" s="2"/>
      <c r="M1" s="2"/>
      <c r="N1" s="2"/>
      <c r="O1" s="2"/>
      <c r="P1" s="2"/>
      <c r="Q1" s="2"/>
      <c r="R1" s="2"/>
      <c r="S1" s="2"/>
      <c r="T1" s="2"/>
      <c r="U1" s="2"/>
      <c r="V1" s="7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4"/>
    </row>
    <row r="2" spans="1:45" ht="15.75" customHeight="1">
      <c r="A2" s="7"/>
      <c r="B2" s="8"/>
      <c r="C2" s="8"/>
      <c r="D2" s="8"/>
      <c r="E2" s="8"/>
      <c r="F2" s="8"/>
      <c r="G2" s="8"/>
      <c r="H2" s="8"/>
      <c r="I2" s="8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5"/>
    </row>
    <row r="3" spans="1:44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10" t="s">
        <v>22</v>
      </c>
      <c r="L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1:86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10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</row>
    <row r="5" spans="1:45" ht="20.25" customHeight="1">
      <c r="A5" s="11"/>
      <c r="B5" s="11"/>
      <c r="C5" s="1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32"/>
      <c r="AO5" s="32"/>
      <c r="AP5" s="9"/>
      <c r="AQ5" s="9"/>
      <c r="AR5" s="9"/>
      <c r="AS5" s="1"/>
    </row>
    <row r="6" spans="1:45" ht="15.75" customHeight="1">
      <c r="A6" s="11"/>
      <c r="B6" s="11"/>
      <c r="C6" s="11"/>
      <c r="D6" s="3" t="s">
        <v>21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11"/>
      <c r="AQ6" s="11"/>
      <c r="AR6" s="11"/>
      <c r="AS6" s="1"/>
    </row>
    <row r="7" spans="1:45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"/>
    </row>
    <row r="8" spans="1:45" ht="15.75" customHeight="1">
      <c r="A8" s="11"/>
      <c r="B8" s="11"/>
      <c r="C8" s="11"/>
      <c r="D8" s="12" t="s">
        <v>0</v>
      </c>
      <c r="E8" s="11"/>
      <c r="F8" s="11"/>
      <c r="G8" s="11"/>
      <c r="H8" s="192"/>
      <c r="I8" s="188"/>
      <c r="J8" s="188"/>
      <c r="K8" s="188"/>
      <c r="L8" s="188"/>
      <c r="M8" s="188"/>
      <c r="N8" s="188"/>
      <c r="O8" s="188"/>
      <c r="P8" s="12" t="s">
        <v>23</v>
      </c>
      <c r="Q8" s="2"/>
      <c r="R8" s="2"/>
      <c r="S8" s="7"/>
      <c r="T8" s="2"/>
      <c r="U8" s="2"/>
      <c r="V8" s="2"/>
      <c r="W8" s="2"/>
      <c r="X8" s="2"/>
      <c r="Y8" s="2"/>
      <c r="Z8" s="2"/>
      <c r="AA8" s="2"/>
      <c r="AB8" s="2"/>
      <c r="AC8" s="192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"/>
    </row>
    <row r="9" spans="1:45" ht="15.75" customHeight="1">
      <c r="A9" s="11"/>
      <c r="B9" s="11"/>
      <c r="C9" s="11"/>
      <c r="D9" s="12" t="s">
        <v>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"/>
    </row>
    <row r="10" spans="1:45" ht="15.75" customHeight="1">
      <c r="A10" s="11"/>
      <c r="B10" s="11"/>
      <c r="C10" s="11"/>
      <c r="D10" s="1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18"/>
      <c r="AO10" s="18"/>
      <c r="AP10" s="7"/>
      <c r="AQ10" s="11"/>
      <c r="AR10" s="11"/>
      <c r="AS10" s="1"/>
    </row>
    <row r="11" spans="1:45" ht="15.75" customHeight="1">
      <c r="A11" s="11"/>
      <c r="B11" s="11"/>
      <c r="C11" s="193" t="s">
        <v>24</v>
      </c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1"/>
      <c r="AS11" s="1"/>
    </row>
    <row r="12" spans="1:45" ht="15.75" customHeight="1">
      <c r="A12" s="11"/>
      <c r="B12" s="11"/>
      <c r="C12" s="190" t="s">
        <v>17</v>
      </c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1"/>
      <c r="AS12" s="1"/>
    </row>
    <row r="13" spans="1:45" ht="15.75" customHeight="1">
      <c r="A13" s="11"/>
      <c r="B13" s="11"/>
      <c r="C13" s="11"/>
      <c r="D13" s="3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11"/>
      <c r="AR13" s="11"/>
      <c r="AS13" s="1"/>
    </row>
    <row r="14" spans="1:45" ht="15.75" customHeight="1">
      <c r="A14" s="11"/>
      <c r="B14" s="11"/>
      <c r="C14" s="11"/>
      <c r="D14" s="61" t="s">
        <v>18</v>
      </c>
      <c r="K14" s="189" t="s">
        <v>1</v>
      </c>
      <c r="L14" s="189"/>
      <c r="M14" s="11"/>
      <c r="N14" s="22"/>
      <c r="O14" s="22"/>
      <c r="P14" s="22"/>
      <c r="Q14" s="22"/>
      <c r="R14" s="2"/>
      <c r="S14" s="51" t="s">
        <v>3</v>
      </c>
      <c r="T14" s="51"/>
      <c r="U14" s="12" t="s">
        <v>4</v>
      </c>
      <c r="V14" s="7"/>
      <c r="W14" s="23"/>
      <c r="X14" s="23"/>
      <c r="Y14" s="23"/>
      <c r="Z14" s="23"/>
      <c r="AA14" s="23"/>
      <c r="AB14" s="23"/>
      <c r="AC14" s="11"/>
      <c r="AD14" s="13" t="s">
        <v>5</v>
      </c>
      <c r="AE14" s="14"/>
      <c r="AF14" s="12" t="s">
        <v>4</v>
      </c>
      <c r="AG14" s="11"/>
      <c r="AH14" s="24"/>
      <c r="AI14" s="24"/>
      <c r="AJ14" s="24"/>
      <c r="AK14" s="24"/>
      <c r="AL14" s="24"/>
      <c r="AM14" s="24"/>
      <c r="AN14" s="24"/>
      <c r="AO14" s="24"/>
      <c r="AP14" s="11"/>
      <c r="AQ14" s="11"/>
      <c r="AR14" s="11"/>
      <c r="AS14" s="1"/>
    </row>
    <row r="15" spans="1:45" ht="15.75" customHeight="1">
      <c r="A15" s="11"/>
      <c r="B15" s="11"/>
      <c r="C15" s="11"/>
      <c r="K15" s="189" t="s">
        <v>1</v>
      </c>
      <c r="L15" s="189"/>
      <c r="M15" s="11"/>
      <c r="N15" s="19"/>
      <c r="O15" s="19"/>
      <c r="P15" s="19"/>
      <c r="Q15" s="19"/>
      <c r="R15" s="2"/>
      <c r="S15" s="51" t="s">
        <v>3</v>
      </c>
      <c r="T15" s="51"/>
      <c r="U15" s="12" t="s">
        <v>4</v>
      </c>
      <c r="V15" s="7"/>
      <c r="W15" s="20"/>
      <c r="X15" s="20"/>
      <c r="Y15" s="20"/>
      <c r="Z15" s="20"/>
      <c r="AA15" s="20"/>
      <c r="AB15" s="20"/>
      <c r="AC15" s="11"/>
      <c r="AD15" s="13" t="s">
        <v>5</v>
      </c>
      <c r="AE15" s="14"/>
      <c r="AF15" s="12" t="s">
        <v>4</v>
      </c>
      <c r="AG15" s="11"/>
      <c r="AH15" s="21"/>
      <c r="AI15" s="21"/>
      <c r="AJ15" s="21"/>
      <c r="AK15" s="21"/>
      <c r="AL15" s="21"/>
      <c r="AM15" s="21"/>
      <c r="AN15" s="21"/>
      <c r="AO15" s="21"/>
      <c r="AP15" s="11"/>
      <c r="AQ15" s="11"/>
      <c r="AR15" s="11"/>
      <c r="AS15" s="1"/>
    </row>
    <row r="16" spans="1:45" ht="15.75" customHeight="1">
      <c r="A16" s="11"/>
      <c r="B16" s="11"/>
      <c r="C16" s="11"/>
      <c r="K16" s="189" t="s">
        <v>1</v>
      </c>
      <c r="L16" s="189"/>
      <c r="M16" s="11"/>
      <c r="N16" s="22"/>
      <c r="O16" s="22"/>
      <c r="P16" s="22"/>
      <c r="Q16" s="22"/>
      <c r="R16" s="2"/>
      <c r="S16" s="51" t="s">
        <v>3</v>
      </c>
      <c r="T16" s="51"/>
      <c r="U16" s="12" t="s">
        <v>4</v>
      </c>
      <c r="V16" s="7"/>
      <c r="W16" s="23"/>
      <c r="X16" s="23"/>
      <c r="Y16" s="23"/>
      <c r="Z16" s="23"/>
      <c r="AA16" s="23"/>
      <c r="AB16" s="23"/>
      <c r="AC16" s="11"/>
      <c r="AD16" s="13" t="s">
        <v>5</v>
      </c>
      <c r="AE16" s="14"/>
      <c r="AF16" s="12" t="s">
        <v>4</v>
      </c>
      <c r="AG16" s="11"/>
      <c r="AH16" s="24"/>
      <c r="AI16" s="24"/>
      <c r="AJ16" s="24"/>
      <c r="AK16" s="24"/>
      <c r="AL16" s="24"/>
      <c r="AM16" s="24"/>
      <c r="AN16" s="24"/>
      <c r="AO16" s="24"/>
      <c r="AP16" s="11"/>
      <c r="AQ16" s="11"/>
      <c r="AR16" s="11"/>
      <c r="AS16" s="1"/>
    </row>
    <row r="17" spans="1:45" ht="15.75" customHeight="1">
      <c r="A17" s="11"/>
      <c r="B17" s="11"/>
      <c r="C17" s="11"/>
      <c r="K17" s="189" t="s">
        <v>1</v>
      </c>
      <c r="L17" s="189"/>
      <c r="M17" s="11"/>
      <c r="N17" s="19"/>
      <c r="O17" s="19"/>
      <c r="P17" s="19"/>
      <c r="Q17" s="19"/>
      <c r="R17" s="2"/>
      <c r="S17" s="51" t="s">
        <v>3</v>
      </c>
      <c r="T17" s="51"/>
      <c r="U17" s="12" t="s">
        <v>4</v>
      </c>
      <c r="V17" s="7"/>
      <c r="W17" s="20"/>
      <c r="X17" s="20"/>
      <c r="Y17" s="20"/>
      <c r="Z17" s="20"/>
      <c r="AA17" s="20"/>
      <c r="AB17" s="20"/>
      <c r="AC17" s="11"/>
      <c r="AD17" s="13" t="s">
        <v>5</v>
      </c>
      <c r="AE17" s="14"/>
      <c r="AF17" s="12" t="s">
        <v>4</v>
      </c>
      <c r="AG17" s="11"/>
      <c r="AH17" s="21"/>
      <c r="AI17" s="21"/>
      <c r="AJ17" s="21"/>
      <c r="AK17" s="21"/>
      <c r="AL17" s="21"/>
      <c r="AM17" s="21"/>
      <c r="AN17" s="21"/>
      <c r="AO17" s="21"/>
      <c r="AP17" s="11"/>
      <c r="AQ17" s="11"/>
      <c r="AR17" s="11"/>
      <c r="AS17" s="1"/>
    </row>
    <row r="18" spans="1:45" ht="15.75" customHeight="1">
      <c r="A18" s="11"/>
      <c r="B18" s="11"/>
      <c r="C18" s="11"/>
      <c r="K18" s="189" t="s">
        <v>1</v>
      </c>
      <c r="L18" s="189"/>
      <c r="M18" s="11"/>
      <c r="N18" s="19"/>
      <c r="O18" s="19"/>
      <c r="P18" s="19"/>
      <c r="Q18" s="19"/>
      <c r="R18" s="2"/>
      <c r="S18" s="51" t="s">
        <v>3</v>
      </c>
      <c r="T18" s="51"/>
      <c r="U18" s="12" t="s">
        <v>4</v>
      </c>
      <c r="V18" s="7"/>
      <c r="W18" s="20"/>
      <c r="X18" s="20"/>
      <c r="Y18" s="20"/>
      <c r="Z18" s="20"/>
      <c r="AA18" s="20"/>
      <c r="AB18" s="20"/>
      <c r="AC18" s="11"/>
      <c r="AD18" s="13" t="s">
        <v>5</v>
      </c>
      <c r="AE18" s="14"/>
      <c r="AF18" s="12" t="s">
        <v>4</v>
      </c>
      <c r="AG18" s="11"/>
      <c r="AH18" s="21"/>
      <c r="AI18" s="21"/>
      <c r="AJ18" s="21"/>
      <c r="AK18" s="21"/>
      <c r="AL18" s="21"/>
      <c r="AM18" s="21"/>
      <c r="AN18" s="21"/>
      <c r="AO18" s="21"/>
      <c r="AP18" s="11"/>
      <c r="AQ18" s="11"/>
      <c r="AR18" s="11"/>
      <c r="AS18" s="1"/>
    </row>
    <row r="19" spans="1:45" ht="15.75" customHeight="1">
      <c r="A19" s="11"/>
      <c r="B19" s="11"/>
      <c r="C19" s="11"/>
      <c r="K19" s="189" t="s">
        <v>1</v>
      </c>
      <c r="L19" s="189"/>
      <c r="M19" s="11"/>
      <c r="N19" s="19"/>
      <c r="O19" s="19"/>
      <c r="P19" s="19"/>
      <c r="Q19" s="19"/>
      <c r="R19" s="2"/>
      <c r="S19" s="51" t="s">
        <v>3</v>
      </c>
      <c r="T19" s="51"/>
      <c r="U19" s="12" t="s">
        <v>4</v>
      </c>
      <c r="V19" s="7"/>
      <c r="W19" s="20"/>
      <c r="X19" s="20"/>
      <c r="Y19" s="20"/>
      <c r="Z19" s="20"/>
      <c r="AA19" s="20"/>
      <c r="AB19" s="20"/>
      <c r="AC19" s="11"/>
      <c r="AD19" s="13" t="s">
        <v>5</v>
      </c>
      <c r="AE19" s="14"/>
      <c r="AF19" s="12" t="s">
        <v>4</v>
      </c>
      <c r="AG19" s="11"/>
      <c r="AH19" s="21"/>
      <c r="AI19" s="21"/>
      <c r="AJ19" s="21"/>
      <c r="AK19" s="21"/>
      <c r="AL19" s="21"/>
      <c r="AM19" s="21"/>
      <c r="AN19" s="21"/>
      <c r="AO19" s="21"/>
      <c r="AP19" s="11"/>
      <c r="AQ19" s="11"/>
      <c r="AR19" s="11"/>
      <c r="AS19" s="1"/>
    </row>
    <row r="20" spans="1:45" ht="15.75" customHeight="1">
      <c r="A20" s="11"/>
      <c r="B20" s="11"/>
      <c r="C20" s="11"/>
      <c r="K20" s="189" t="s">
        <v>1</v>
      </c>
      <c r="L20" s="189"/>
      <c r="M20" s="11"/>
      <c r="N20" s="19"/>
      <c r="O20" s="19"/>
      <c r="P20" s="19"/>
      <c r="Q20" s="19"/>
      <c r="R20" s="2"/>
      <c r="S20" s="51" t="s">
        <v>3</v>
      </c>
      <c r="T20" s="51"/>
      <c r="U20" s="12" t="s">
        <v>4</v>
      </c>
      <c r="V20" s="7"/>
      <c r="W20" s="20"/>
      <c r="X20" s="20"/>
      <c r="Y20" s="20"/>
      <c r="Z20" s="20"/>
      <c r="AA20" s="20"/>
      <c r="AB20" s="20"/>
      <c r="AC20" s="11"/>
      <c r="AD20" s="13" t="s">
        <v>5</v>
      </c>
      <c r="AE20" s="14"/>
      <c r="AF20" s="12" t="s">
        <v>4</v>
      </c>
      <c r="AG20" s="11"/>
      <c r="AH20" s="21"/>
      <c r="AI20" s="21"/>
      <c r="AJ20" s="21"/>
      <c r="AK20" s="21"/>
      <c r="AL20" s="21"/>
      <c r="AM20" s="21"/>
      <c r="AN20" s="21"/>
      <c r="AO20" s="21"/>
      <c r="AP20" s="11"/>
      <c r="AQ20" s="11"/>
      <c r="AR20" s="11"/>
      <c r="AS20" s="1"/>
    </row>
    <row r="21" spans="1:45" ht="15.75" customHeight="1">
      <c r="A21" s="11"/>
      <c r="B21" s="11"/>
      <c r="C21" s="11"/>
      <c r="K21" s="189" t="s">
        <v>1</v>
      </c>
      <c r="L21" s="189"/>
      <c r="M21" s="11"/>
      <c r="N21" s="19"/>
      <c r="O21" s="19"/>
      <c r="P21" s="19"/>
      <c r="Q21" s="19"/>
      <c r="R21" s="2"/>
      <c r="S21" s="51" t="s">
        <v>3</v>
      </c>
      <c r="T21" s="51"/>
      <c r="U21" s="12" t="s">
        <v>4</v>
      </c>
      <c r="V21" s="7"/>
      <c r="W21" s="20"/>
      <c r="X21" s="20"/>
      <c r="Y21" s="20"/>
      <c r="Z21" s="20"/>
      <c r="AA21" s="20"/>
      <c r="AB21" s="20"/>
      <c r="AC21" s="11"/>
      <c r="AD21" s="13" t="s">
        <v>5</v>
      </c>
      <c r="AE21" s="14"/>
      <c r="AF21" s="12" t="s">
        <v>4</v>
      </c>
      <c r="AG21" s="11"/>
      <c r="AH21" s="21"/>
      <c r="AI21" s="21"/>
      <c r="AJ21" s="21"/>
      <c r="AK21" s="21"/>
      <c r="AL21" s="21"/>
      <c r="AM21" s="21"/>
      <c r="AN21" s="21"/>
      <c r="AO21" s="21"/>
      <c r="AP21" s="11"/>
      <c r="AQ21" s="11"/>
      <c r="AR21" s="11"/>
      <c r="AS21" s="1"/>
    </row>
    <row r="22" spans="1:45" ht="15.75" customHeight="1">
      <c r="A22" s="11"/>
      <c r="B22" s="11"/>
      <c r="C22" s="11"/>
      <c r="K22" s="189" t="s">
        <v>1</v>
      </c>
      <c r="L22" s="189"/>
      <c r="M22" s="11"/>
      <c r="N22" s="19"/>
      <c r="O22" s="19"/>
      <c r="P22" s="19"/>
      <c r="Q22" s="19"/>
      <c r="R22" s="2"/>
      <c r="S22" s="51" t="s">
        <v>3</v>
      </c>
      <c r="T22" s="51"/>
      <c r="U22" s="12" t="s">
        <v>4</v>
      </c>
      <c r="V22" s="7"/>
      <c r="W22" s="20"/>
      <c r="X22" s="20"/>
      <c r="Y22" s="20"/>
      <c r="Z22" s="20"/>
      <c r="AA22" s="20"/>
      <c r="AB22" s="20"/>
      <c r="AC22" s="11"/>
      <c r="AD22" s="13" t="s">
        <v>5</v>
      </c>
      <c r="AE22" s="14"/>
      <c r="AF22" s="12" t="s">
        <v>4</v>
      </c>
      <c r="AG22" s="11"/>
      <c r="AH22" s="21"/>
      <c r="AI22" s="21"/>
      <c r="AJ22" s="21"/>
      <c r="AK22" s="21"/>
      <c r="AL22" s="21"/>
      <c r="AM22" s="21"/>
      <c r="AN22" s="21"/>
      <c r="AO22" s="21"/>
      <c r="AP22" s="11"/>
      <c r="AQ22" s="11"/>
      <c r="AR22" s="11"/>
      <c r="AS22" s="1"/>
    </row>
    <row r="23" spans="1:45" ht="15.75" customHeight="1">
      <c r="A23" s="11"/>
      <c r="B23" s="11"/>
      <c r="C23" s="11"/>
      <c r="K23" s="189" t="s">
        <v>1</v>
      </c>
      <c r="L23" s="189"/>
      <c r="M23" s="11"/>
      <c r="N23" s="19"/>
      <c r="O23" s="19"/>
      <c r="P23" s="19"/>
      <c r="Q23" s="19"/>
      <c r="R23" s="2"/>
      <c r="S23" s="51" t="s">
        <v>3</v>
      </c>
      <c r="T23" s="51"/>
      <c r="U23" s="12" t="s">
        <v>4</v>
      </c>
      <c r="V23" s="7"/>
      <c r="W23" s="20"/>
      <c r="X23" s="20"/>
      <c r="Y23" s="20"/>
      <c r="Z23" s="20"/>
      <c r="AA23" s="20"/>
      <c r="AB23" s="20"/>
      <c r="AC23" s="11"/>
      <c r="AD23" s="13" t="s">
        <v>5</v>
      </c>
      <c r="AE23" s="14"/>
      <c r="AF23" s="12" t="s">
        <v>4</v>
      </c>
      <c r="AG23" s="11"/>
      <c r="AH23" s="21"/>
      <c r="AI23" s="21"/>
      <c r="AJ23" s="21"/>
      <c r="AK23" s="21"/>
      <c r="AL23" s="21"/>
      <c r="AM23" s="21"/>
      <c r="AN23" s="21"/>
      <c r="AO23" s="21"/>
      <c r="AP23" s="11"/>
      <c r="AQ23" s="11"/>
      <c r="AR23" s="11"/>
      <c r="AS23" s="1"/>
    </row>
    <row r="24" spans="1:45" ht="15.75" customHeight="1">
      <c r="A24" s="11"/>
      <c r="B24" s="11"/>
      <c r="C24" s="11"/>
      <c r="K24" s="189" t="s">
        <v>1</v>
      </c>
      <c r="L24" s="189"/>
      <c r="M24" s="11"/>
      <c r="N24" s="19"/>
      <c r="O24" s="19"/>
      <c r="P24" s="19"/>
      <c r="Q24" s="19"/>
      <c r="R24" s="2"/>
      <c r="S24" s="51" t="s">
        <v>3</v>
      </c>
      <c r="T24" s="51"/>
      <c r="U24" s="12" t="s">
        <v>4</v>
      </c>
      <c r="V24" s="7"/>
      <c r="W24" s="20"/>
      <c r="X24" s="20"/>
      <c r="Y24" s="20"/>
      <c r="Z24" s="20"/>
      <c r="AA24" s="20"/>
      <c r="AB24" s="20"/>
      <c r="AC24" s="11"/>
      <c r="AD24" s="13" t="s">
        <v>5</v>
      </c>
      <c r="AE24" s="14"/>
      <c r="AF24" s="12" t="s">
        <v>4</v>
      </c>
      <c r="AG24" s="11"/>
      <c r="AH24" s="21"/>
      <c r="AI24" s="21"/>
      <c r="AJ24" s="21"/>
      <c r="AK24" s="21"/>
      <c r="AL24" s="21"/>
      <c r="AM24" s="21"/>
      <c r="AN24" s="21"/>
      <c r="AO24" s="21"/>
      <c r="AP24" s="11"/>
      <c r="AQ24" s="11"/>
      <c r="AR24" s="11"/>
      <c r="AS24" s="1"/>
    </row>
    <row r="25" spans="1:45" ht="15.75" customHeight="1">
      <c r="A25" s="11"/>
      <c r="B25" s="11"/>
      <c r="C25" s="11"/>
      <c r="J25" s="7"/>
      <c r="K25" s="189"/>
      <c r="L25" s="189"/>
      <c r="M25" s="11"/>
      <c r="N25" s="47"/>
      <c r="O25" s="47"/>
      <c r="P25" s="47"/>
      <c r="Q25" s="47"/>
      <c r="R25" s="2"/>
      <c r="S25" s="12"/>
      <c r="T25" s="12"/>
      <c r="U25" s="12"/>
      <c r="V25" s="7"/>
      <c r="W25" s="35"/>
      <c r="X25" s="35"/>
      <c r="Y25" s="35"/>
      <c r="Z25" s="35"/>
      <c r="AA25" s="35"/>
      <c r="AB25" s="35"/>
      <c r="AC25" s="11"/>
      <c r="AD25" s="13"/>
      <c r="AE25" s="14"/>
      <c r="AF25" s="12"/>
      <c r="AG25" s="11"/>
      <c r="AH25" s="46"/>
      <c r="AI25" s="46"/>
      <c r="AJ25" s="46"/>
      <c r="AK25" s="46"/>
      <c r="AL25" s="46"/>
      <c r="AM25" s="46"/>
      <c r="AN25" s="46"/>
      <c r="AO25" s="46"/>
      <c r="AP25" s="11"/>
      <c r="AQ25" s="11"/>
      <c r="AR25" s="11"/>
      <c r="AS25" s="1"/>
    </row>
    <row r="26" spans="1:45" ht="15.75" customHeight="1">
      <c r="A26" s="11"/>
      <c r="B26" s="11"/>
      <c r="C26" s="11"/>
      <c r="D26" s="61" t="s">
        <v>19</v>
      </c>
      <c r="H26" s="3"/>
      <c r="I26" s="11"/>
      <c r="J26" s="37"/>
      <c r="K26" s="37"/>
      <c r="L26" s="37"/>
      <c r="M26" s="37"/>
      <c r="N26" s="2"/>
      <c r="O26" s="12"/>
      <c r="P26" s="12"/>
      <c r="Q26" s="12"/>
      <c r="R26" s="7"/>
      <c r="S26" s="34"/>
      <c r="T26" s="38"/>
      <c r="U26" s="38"/>
      <c r="V26" s="38"/>
      <c r="W26" s="38"/>
      <c r="X26" s="38"/>
      <c r="Y26" s="11"/>
      <c r="Z26" s="7"/>
      <c r="AA26" s="7"/>
      <c r="AB26" s="7"/>
      <c r="AC26" s="7"/>
      <c r="AD26" s="33"/>
      <c r="AE26" s="14"/>
      <c r="AF26" s="12"/>
      <c r="AG26" s="11"/>
      <c r="AH26" s="24"/>
      <c r="AI26" s="24"/>
      <c r="AJ26" s="24"/>
      <c r="AK26" s="24"/>
      <c r="AL26" s="24"/>
      <c r="AM26" s="24"/>
      <c r="AN26" s="24"/>
      <c r="AO26" s="24"/>
      <c r="AP26" s="11"/>
      <c r="AQ26" s="11"/>
      <c r="AR26" s="11"/>
      <c r="AS26" s="1"/>
    </row>
    <row r="27" spans="1:45" ht="15.75" customHeight="1" thickBot="1">
      <c r="A27" s="11"/>
      <c r="B27" s="11"/>
      <c r="C27" s="11"/>
      <c r="D27" s="7"/>
      <c r="E27" s="7"/>
      <c r="F27" s="7"/>
      <c r="G27" s="3"/>
      <c r="H27" s="3"/>
      <c r="I27" s="3"/>
      <c r="J27" s="3"/>
      <c r="K27" s="11"/>
      <c r="L27" s="11"/>
      <c r="M27" s="11"/>
      <c r="N27" s="11"/>
      <c r="O27" s="12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2"/>
      <c r="AB27" s="12"/>
      <c r="AC27" s="11"/>
      <c r="AD27" s="42"/>
      <c r="AE27" s="42"/>
      <c r="AF27" s="42"/>
      <c r="AG27" s="42"/>
      <c r="AH27" s="44"/>
      <c r="AI27" s="44"/>
      <c r="AJ27" s="44"/>
      <c r="AK27" s="44"/>
      <c r="AL27" s="45"/>
      <c r="AM27" s="45"/>
      <c r="AN27" s="45"/>
      <c r="AO27" s="45"/>
      <c r="AP27" s="11"/>
      <c r="AQ27" s="11"/>
      <c r="AR27" s="11"/>
      <c r="AS27" s="1"/>
    </row>
    <row r="28" spans="1:45" ht="15.75" customHeight="1" thickTop="1">
      <c r="A28" s="11"/>
      <c r="B28" s="11"/>
      <c r="C28" s="11"/>
      <c r="AH28" s="52"/>
      <c r="AI28" s="53"/>
      <c r="AJ28" s="53"/>
      <c r="AK28" s="53"/>
      <c r="AL28" s="53"/>
      <c r="AM28" s="53"/>
      <c r="AN28" s="53"/>
      <c r="AO28" s="53"/>
      <c r="AP28" s="11"/>
      <c r="AQ28" s="11"/>
      <c r="AR28" s="11"/>
      <c r="AS28" s="1"/>
    </row>
    <row r="29" spans="1:45" ht="15.75" customHeight="1">
      <c r="A29" s="11"/>
      <c r="B29" s="11"/>
      <c r="C29" s="11"/>
      <c r="M29" s="39" t="s">
        <v>2</v>
      </c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3" t="s">
        <v>5</v>
      </c>
      <c r="AE29" s="39"/>
      <c r="AF29" s="41" t="s">
        <v>4</v>
      </c>
      <c r="AG29" s="41"/>
      <c r="AH29" s="49"/>
      <c r="AI29" s="50"/>
      <c r="AJ29" s="50"/>
      <c r="AK29" s="50"/>
      <c r="AL29" s="50"/>
      <c r="AM29" s="50"/>
      <c r="AN29" s="50"/>
      <c r="AO29" s="50"/>
      <c r="AP29" s="11"/>
      <c r="AQ29" s="11"/>
      <c r="AR29" s="11"/>
      <c r="AS29" s="1"/>
    </row>
    <row r="30" spans="1:45" ht="24" customHeight="1">
      <c r="A30" s="11"/>
      <c r="B30" s="11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11"/>
      <c r="AQ30" s="11"/>
      <c r="AR30" s="11"/>
      <c r="AS30" s="1"/>
    </row>
    <row r="31" spans="1:45" ht="15.75" customHeight="1">
      <c r="A31" s="11"/>
      <c r="B31" s="11"/>
      <c r="C31" s="11"/>
      <c r="D31" s="15" t="s">
        <v>6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"/>
    </row>
    <row r="32" spans="1:45" ht="15.75" customHeight="1">
      <c r="A32" s="11"/>
      <c r="B32" s="11"/>
      <c r="C32" s="11"/>
      <c r="D32" s="15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"/>
    </row>
    <row r="33" spans="1:45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"/>
    </row>
    <row r="34" spans="1:45" ht="15.75" customHeight="1" thickBot="1">
      <c r="A34" s="11"/>
      <c r="B34" s="11"/>
      <c r="C34" s="11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11"/>
      <c r="AQ34" s="11"/>
      <c r="AR34" s="11"/>
      <c r="AS34" s="1"/>
    </row>
    <row r="35" spans="1:45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"/>
    </row>
    <row r="36" spans="1:45" ht="15.75" customHeight="1">
      <c r="A36" s="11"/>
      <c r="B36" s="11"/>
      <c r="C36" s="11"/>
      <c r="D36" s="11"/>
      <c r="E36" s="15" t="s">
        <v>7</v>
      </c>
      <c r="F36" s="15"/>
      <c r="G36" s="15"/>
      <c r="H36" s="15"/>
      <c r="I36" s="15"/>
      <c r="J36" s="15"/>
      <c r="K36" s="15"/>
      <c r="L36" s="15" t="s">
        <v>25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1"/>
      <c r="AL36" s="11"/>
      <c r="AM36" s="11"/>
      <c r="AN36" s="11"/>
      <c r="AO36" s="11"/>
      <c r="AP36" s="11"/>
      <c r="AQ36" s="11"/>
      <c r="AR36" s="11"/>
      <c r="AS36" s="1"/>
    </row>
    <row r="37" spans="1:45" ht="13.5" customHeight="1">
      <c r="A37" s="11"/>
      <c r="B37" s="11"/>
      <c r="C37" s="11"/>
      <c r="D37" s="11"/>
      <c r="E37" s="15"/>
      <c r="F37" s="15"/>
      <c r="G37" s="15"/>
      <c r="H37" s="15"/>
      <c r="I37" s="15"/>
      <c r="J37" s="15"/>
      <c r="K37" s="15"/>
      <c r="L37" s="15" t="s">
        <v>26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1"/>
      <c r="AL37" s="11"/>
      <c r="AM37" s="11"/>
      <c r="AN37" s="11"/>
      <c r="AO37" s="11"/>
      <c r="AP37" s="11"/>
      <c r="AQ37" s="11"/>
      <c r="AR37" s="11"/>
      <c r="AS37" s="1"/>
    </row>
    <row r="38" spans="1:45" ht="12.75" customHeight="1">
      <c r="A38" s="11"/>
      <c r="B38" s="11"/>
      <c r="C38" s="11"/>
      <c r="D38" s="11"/>
      <c r="E38" s="15"/>
      <c r="F38" s="15"/>
      <c r="G38" s="15"/>
      <c r="H38" s="15"/>
      <c r="I38" s="15"/>
      <c r="J38" s="15"/>
      <c r="K38" s="15"/>
      <c r="L38" s="15" t="s">
        <v>27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1"/>
      <c r="AL38" s="11"/>
      <c r="AM38" s="11"/>
      <c r="AN38" s="11"/>
      <c r="AO38" s="11"/>
      <c r="AP38" s="11"/>
      <c r="AQ38" s="11"/>
      <c r="AR38" s="11"/>
      <c r="AS38" s="1"/>
    </row>
    <row r="39" spans="1:45" ht="12" customHeight="1">
      <c r="A39" s="11"/>
      <c r="B39" s="11"/>
      <c r="C39" s="11"/>
      <c r="D39" s="11"/>
      <c r="E39" s="15"/>
      <c r="F39" s="15"/>
      <c r="G39" s="15"/>
      <c r="H39" s="15"/>
      <c r="I39" s="15"/>
      <c r="J39" s="15"/>
      <c r="K39" s="15"/>
      <c r="L39" s="62" t="s">
        <v>28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11"/>
      <c r="AL39" s="11"/>
      <c r="AM39" s="11"/>
      <c r="AN39" s="11"/>
      <c r="AO39" s="11"/>
      <c r="AP39" s="11"/>
      <c r="AQ39" s="11"/>
      <c r="AR39" s="11"/>
      <c r="AS39" s="1"/>
    </row>
    <row r="40" spans="1:45" ht="15.75" customHeight="1" thickBo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6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"/>
    </row>
    <row r="41" spans="1:45" ht="15.75" customHeight="1">
      <c r="A41" s="196" t="s">
        <v>8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8"/>
      <c r="AQ41" s="8"/>
      <c r="AR41" s="8"/>
      <c r="AS41" s="8"/>
    </row>
    <row r="42" spans="1:45" ht="15.75" customHeight="1">
      <c r="A42" s="28"/>
      <c r="B42" s="29"/>
      <c r="C42" s="29"/>
      <c r="D42" s="55" t="s">
        <v>15</v>
      </c>
      <c r="E42" s="55"/>
      <c r="F42" s="55"/>
      <c r="G42" s="55"/>
      <c r="H42" s="55"/>
      <c r="I42" s="55"/>
      <c r="J42" s="55"/>
      <c r="K42" s="199"/>
      <c r="L42" s="199"/>
      <c r="M42" s="199"/>
      <c r="N42" s="199"/>
      <c r="O42" s="199"/>
      <c r="P42" s="199"/>
      <c r="Q42" s="199"/>
      <c r="R42" s="199"/>
      <c r="S42" s="57"/>
      <c r="T42" s="57" t="s">
        <v>16</v>
      </c>
      <c r="U42" s="57"/>
      <c r="V42" s="57"/>
      <c r="W42" s="55"/>
      <c r="X42" s="55"/>
      <c r="Y42" s="55"/>
      <c r="Z42" s="55"/>
      <c r="AA42" s="55"/>
      <c r="AB42" s="55"/>
      <c r="AC42" s="55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30"/>
      <c r="AO42" s="30"/>
      <c r="AP42" s="31"/>
      <c r="AQ42" s="7"/>
      <c r="AR42" s="7"/>
      <c r="AS42" s="7"/>
    </row>
    <row r="43" spans="1:45" ht="15.75" customHeight="1">
      <c r="A43" s="28"/>
      <c r="B43" s="29"/>
      <c r="C43" s="29"/>
      <c r="D43" s="55" t="s">
        <v>10</v>
      </c>
      <c r="E43" s="55"/>
      <c r="F43" s="55"/>
      <c r="G43" s="55"/>
      <c r="H43" s="55"/>
      <c r="I43" s="55"/>
      <c r="J43" s="55"/>
      <c r="K43" s="57"/>
      <c r="L43" s="194" t="s">
        <v>11</v>
      </c>
      <c r="M43" s="194"/>
      <c r="N43" s="57" t="s">
        <v>12</v>
      </c>
      <c r="O43" s="57"/>
      <c r="P43" s="57"/>
      <c r="Q43" s="57"/>
      <c r="R43" s="57"/>
      <c r="S43" s="195" t="s">
        <v>11</v>
      </c>
      <c r="T43" s="195"/>
      <c r="U43" s="57" t="s">
        <v>13</v>
      </c>
      <c r="V43" s="57"/>
      <c r="W43" s="55"/>
      <c r="X43" s="55"/>
      <c r="Y43" s="55"/>
      <c r="Z43" s="55" t="s">
        <v>14</v>
      </c>
      <c r="AA43" s="55"/>
      <c r="AB43" s="59"/>
      <c r="AC43" s="59"/>
      <c r="AD43" s="59"/>
      <c r="AE43" s="59"/>
      <c r="AF43" s="56"/>
      <c r="AG43" s="56"/>
      <c r="AH43" s="56"/>
      <c r="AI43" s="56"/>
      <c r="AJ43" s="56"/>
      <c r="AK43" s="56"/>
      <c r="AL43" s="56"/>
      <c r="AM43" s="56"/>
      <c r="AN43" s="30"/>
      <c r="AO43" s="30"/>
      <c r="AP43" s="31"/>
      <c r="AQ43" s="7"/>
      <c r="AR43" s="7"/>
      <c r="AS43" s="7"/>
    </row>
    <row r="44" spans="1:45" ht="15.75" customHeight="1">
      <c r="A44" s="28"/>
      <c r="B44" s="29"/>
      <c r="C44" s="29"/>
      <c r="D44" s="55" t="s">
        <v>20</v>
      </c>
      <c r="E44" s="55"/>
      <c r="F44" s="55"/>
      <c r="G44" s="55"/>
      <c r="H44" s="55"/>
      <c r="I44" s="55"/>
      <c r="J44" s="55"/>
      <c r="K44" s="57"/>
      <c r="L44" s="58"/>
      <c r="M44" s="58"/>
      <c r="N44" s="57"/>
      <c r="O44" s="57"/>
      <c r="P44" s="57"/>
      <c r="Q44" s="57"/>
      <c r="R44" s="57"/>
      <c r="S44" s="58"/>
      <c r="T44" s="58"/>
      <c r="U44" s="57"/>
      <c r="V44" s="57"/>
      <c r="W44" s="55"/>
      <c r="X44" s="55"/>
      <c r="Y44" s="55"/>
      <c r="Z44" s="55"/>
      <c r="AA44" s="55"/>
      <c r="AB44" s="55"/>
      <c r="AC44" s="55"/>
      <c r="AD44" s="55"/>
      <c r="AE44" s="55"/>
      <c r="AF44" s="57"/>
      <c r="AG44" s="57"/>
      <c r="AH44" s="57"/>
      <c r="AI44" s="57"/>
      <c r="AJ44" s="57"/>
      <c r="AK44" s="57"/>
      <c r="AL44" s="57"/>
      <c r="AM44" s="57"/>
      <c r="AN44" s="30"/>
      <c r="AO44" s="30"/>
      <c r="AP44" s="31"/>
      <c r="AQ44" s="7"/>
      <c r="AR44" s="7"/>
      <c r="AS44" s="7"/>
    </row>
    <row r="45" spans="1:45" ht="13.5" thickBo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7"/>
      <c r="AQ45" s="7"/>
      <c r="AR45" s="7"/>
      <c r="AS45" s="7"/>
    </row>
    <row r="46" spans="1:44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1:44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17" t="s">
        <v>29</v>
      </c>
      <c r="AG47" s="17"/>
      <c r="AH47" s="17"/>
      <c r="AI47" s="17"/>
      <c r="AJ47" s="17"/>
      <c r="AK47" s="17"/>
      <c r="AL47" s="17"/>
      <c r="AM47" s="17"/>
      <c r="AN47" s="17"/>
      <c r="AO47" s="17"/>
      <c r="AP47" s="7"/>
      <c r="AQ47" s="7"/>
      <c r="AR47" s="7"/>
    </row>
  </sheetData>
  <sheetProtection/>
  <mergeCells count="23">
    <mergeCell ref="L43:M43"/>
    <mergeCell ref="S43:T43"/>
    <mergeCell ref="A41:AP41"/>
    <mergeCell ref="K20:L20"/>
    <mergeCell ref="K42:R42"/>
    <mergeCell ref="AD42:AM42"/>
    <mergeCell ref="K21:L21"/>
    <mergeCell ref="D5:AM5"/>
    <mergeCell ref="H8:O8"/>
    <mergeCell ref="K19:L19"/>
    <mergeCell ref="K18:L18"/>
    <mergeCell ref="K14:L14"/>
    <mergeCell ref="K15:L15"/>
    <mergeCell ref="K17:L17"/>
    <mergeCell ref="AC8:AR8"/>
    <mergeCell ref="K16:L16"/>
    <mergeCell ref="C11:AQ11"/>
    <mergeCell ref="Q9:AR9"/>
    <mergeCell ref="K25:L25"/>
    <mergeCell ref="K22:L22"/>
    <mergeCell ref="K23:L23"/>
    <mergeCell ref="K24:L24"/>
    <mergeCell ref="C12:AQ12"/>
  </mergeCells>
  <hyperlinks>
    <hyperlink ref="L39" r:id="rId1" display="frankshirley@comcast.net"/>
  </hyperlinks>
  <printOptions/>
  <pageMargins left="1.25" right="0.75" top="0.25" bottom="0.25" header="0.5" footer="0.5"/>
  <pageSetup horizontalDpi="600" verticalDpi="600" orientation="portrait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Fitzgerald</dc:creator>
  <cp:keywords/>
  <dc:description/>
  <cp:lastModifiedBy>landlovers</cp:lastModifiedBy>
  <cp:lastPrinted>2018-05-22T18:43:05Z</cp:lastPrinted>
  <dcterms:created xsi:type="dcterms:W3CDTF">2007-06-20T18:40:55Z</dcterms:created>
  <dcterms:modified xsi:type="dcterms:W3CDTF">2019-05-18T21:44:08Z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